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mpanyData\Client Folders\HAMMOND SUPER FUND\WORKPAPERS - HAMMOND SUPERANNUATION FUND\2019\"/>
    </mc:Choice>
  </mc:AlternateContent>
  <xr:revisionPtr revIDLastSave="0" documentId="13_ncr:1_{F67F3A3B-ED4E-4B41-889A-02A9CF265C8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2" i="1" l="1"/>
  <c r="E36" i="1" l="1"/>
  <c r="F36" i="1" l="1"/>
  <c r="G36" i="1"/>
  <c r="K34" i="1"/>
  <c r="J34" i="1"/>
</calcChain>
</file>

<file path=xl/sharedStrings.xml><?xml version="1.0" encoding="utf-8"?>
<sst xmlns="http://schemas.openxmlformats.org/spreadsheetml/2006/main" count="31" uniqueCount="20">
  <si>
    <t>Trust Distributions</t>
  </si>
  <si>
    <t>Schroders</t>
  </si>
  <si>
    <t>Foreign tax</t>
  </si>
  <si>
    <t>Imputation</t>
  </si>
  <si>
    <t>Dividends</t>
  </si>
  <si>
    <t>Sydney Airports</t>
  </si>
  <si>
    <t>Macquarie</t>
  </si>
  <si>
    <t>QBE</t>
  </si>
  <si>
    <t>Worley Parsons</t>
  </si>
  <si>
    <t>Woolworths</t>
  </si>
  <si>
    <t>Westpac</t>
  </si>
  <si>
    <t>NAB</t>
  </si>
  <si>
    <t>BHP</t>
  </si>
  <si>
    <t>Crown</t>
  </si>
  <si>
    <t>Vanguard</t>
  </si>
  <si>
    <t>Unfranked</t>
  </si>
  <si>
    <t>Franked</t>
  </si>
  <si>
    <t>South32</t>
  </si>
  <si>
    <t>WHT</t>
  </si>
  <si>
    <t>Virgin Money/CYBG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</si>
</sst>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2" fontId="0" fillId="0" borderId="0" xfId="0" applyNumberFormat="1"/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K36"/>
  <sheetViews>
    <sheetView tabSelected="1" topLeftCell="A7" workbookViewId="0">
      <selection activeCell="N25" sqref="N25"/>
    </sheetView>
  </sheetViews>
  <sheetFormatPr defaultRowHeight="15" x14ac:dyDescent="0.25"/>
  <cols>
    <col min="1" max="1" width="24.7109375" customWidth="1"/>
    <col min="2" max="2" width="10.7109375" bestFit="1" customWidth="1"/>
    <col min="3" max="5" width="10.85546875" style="2" customWidth="1"/>
    <col min="6" max="7" width="9.140625" style="2"/>
  </cols>
  <sheetData>
    <row r="4" spans="1:7" x14ac:dyDescent="0.25">
      <c r="A4" s="3" t="s">
        <v>0</v>
      </c>
    </row>
    <row r="6" spans="1:7" x14ac:dyDescent="0.25">
      <c r="C6" s="2" t="s">
        <v>16</v>
      </c>
      <c r="D6" s="2" t="s">
        <v>15</v>
      </c>
      <c r="E6" s="2" t="s">
        <v>18</v>
      </c>
      <c r="F6" s="2" t="s">
        <v>2</v>
      </c>
      <c r="G6" s="4" t="s">
        <v>3</v>
      </c>
    </row>
    <row r="7" spans="1:7" x14ac:dyDescent="0.25">
      <c r="A7" t="s">
        <v>1</v>
      </c>
      <c r="C7"/>
      <c r="D7">
        <v>1600.27</v>
      </c>
      <c r="E7"/>
      <c r="F7">
        <v>0.04</v>
      </c>
      <c r="G7">
        <v>8.18</v>
      </c>
    </row>
    <row r="8" spans="1:7" x14ac:dyDescent="0.25">
      <c r="A8" t="s">
        <v>5</v>
      </c>
      <c r="C8"/>
      <c r="D8">
        <v>2723.25</v>
      </c>
      <c r="E8"/>
      <c r="F8"/>
      <c r="G8">
        <v>0</v>
      </c>
    </row>
    <row r="9" spans="1:7" x14ac:dyDescent="0.25">
      <c r="C9"/>
      <c r="D9"/>
      <c r="E9"/>
      <c r="F9"/>
      <c r="G9"/>
    </row>
    <row r="10" spans="1:7" x14ac:dyDescent="0.25">
      <c r="C10"/>
      <c r="D10"/>
      <c r="E10"/>
      <c r="F10"/>
      <c r="G10"/>
    </row>
    <row r="11" spans="1:7" x14ac:dyDescent="0.25">
      <c r="A11" s="3" t="s">
        <v>4</v>
      </c>
      <c r="C11"/>
      <c r="D11"/>
      <c r="E11"/>
      <c r="F11"/>
      <c r="G11"/>
    </row>
    <row r="12" spans="1:7" x14ac:dyDescent="0.25">
      <c r="C12"/>
      <c r="D12"/>
      <c r="E12"/>
      <c r="F12"/>
      <c r="G12"/>
    </row>
    <row r="13" spans="1:7" x14ac:dyDescent="0.25">
      <c r="A13" t="s">
        <v>6</v>
      </c>
      <c r="B13" s="1">
        <v>43284</v>
      </c>
      <c r="C13">
        <v>1159.2</v>
      </c>
      <c r="D13">
        <v>1416.8</v>
      </c>
      <c r="E13"/>
      <c r="F13"/>
      <c r="G13">
        <v>496.8</v>
      </c>
    </row>
    <row r="14" spans="1:7" x14ac:dyDescent="0.25">
      <c r="A14" t="s">
        <v>6</v>
      </c>
      <c r="B14" s="1">
        <v>43452</v>
      </c>
      <c r="C14">
        <v>778.84</v>
      </c>
      <c r="D14">
        <v>951.91</v>
      </c>
      <c r="E14"/>
      <c r="F14"/>
      <c r="G14">
        <v>333.79</v>
      </c>
    </row>
    <row r="15" spans="1:7" x14ac:dyDescent="0.25">
      <c r="A15" t="s">
        <v>7</v>
      </c>
      <c r="B15" s="1">
        <v>43378</v>
      </c>
      <c r="C15">
        <v>105.6</v>
      </c>
      <c r="D15">
        <v>246.4</v>
      </c>
      <c r="E15"/>
      <c r="F15"/>
      <c r="G15">
        <v>45.26</v>
      </c>
    </row>
    <row r="16" spans="1:7" x14ac:dyDescent="0.25">
      <c r="A16" t="s">
        <v>7</v>
      </c>
      <c r="B16" s="1">
        <v>43573</v>
      </c>
      <c r="C16">
        <v>268.8</v>
      </c>
      <c r="D16">
        <v>179.2</v>
      </c>
      <c r="E16"/>
      <c r="F16"/>
      <c r="G16">
        <v>115.2</v>
      </c>
    </row>
    <row r="17" spans="1:10" x14ac:dyDescent="0.25">
      <c r="A17" t="s">
        <v>8</v>
      </c>
      <c r="B17" s="1">
        <v>43367</v>
      </c>
      <c r="C17"/>
      <c r="D17">
        <v>150</v>
      </c>
      <c r="E17"/>
      <c r="F17"/>
      <c r="G17"/>
    </row>
    <row r="18" spans="1:10" x14ac:dyDescent="0.25">
      <c r="A18" t="s">
        <v>8</v>
      </c>
      <c r="B18" s="1">
        <v>43551</v>
      </c>
      <c r="C18"/>
      <c r="D18">
        <v>125</v>
      </c>
      <c r="E18"/>
      <c r="F18"/>
      <c r="G18"/>
    </row>
    <row r="19" spans="1:10" x14ac:dyDescent="0.25">
      <c r="A19" t="s">
        <v>17</v>
      </c>
      <c r="B19" s="1">
        <v>43384</v>
      </c>
      <c r="C19">
        <v>105.54</v>
      </c>
      <c r="D19"/>
      <c r="E19"/>
      <c r="F19"/>
      <c r="G19">
        <v>45.23</v>
      </c>
    </row>
    <row r="20" spans="1:10" x14ac:dyDescent="0.25">
      <c r="A20" t="s">
        <v>17</v>
      </c>
      <c r="B20" s="1">
        <v>43559</v>
      </c>
      <c r="C20">
        <v>116.88</v>
      </c>
      <c r="D20"/>
      <c r="E20"/>
      <c r="F20"/>
      <c r="G20">
        <v>50.09</v>
      </c>
    </row>
    <row r="21" spans="1:10" x14ac:dyDescent="0.25">
      <c r="A21" t="s">
        <v>9</v>
      </c>
      <c r="B21" s="1">
        <v>43385</v>
      </c>
      <c r="C21">
        <v>888</v>
      </c>
      <c r="D21"/>
      <c r="E21"/>
      <c r="F21"/>
      <c r="G21">
        <v>380.57</v>
      </c>
    </row>
    <row r="22" spans="1:10" x14ac:dyDescent="0.25">
      <c r="A22" t="s">
        <v>9</v>
      </c>
      <c r="B22" s="1">
        <v>43560</v>
      </c>
      <c r="C22">
        <v>666</v>
      </c>
      <c r="D22"/>
      <c r="E22"/>
      <c r="F22"/>
      <c r="G22">
        <v>285.43</v>
      </c>
    </row>
    <row r="23" spans="1:10" x14ac:dyDescent="0.25">
      <c r="A23" t="s">
        <v>10</v>
      </c>
      <c r="B23" s="1">
        <v>43285</v>
      </c>
      <c r="C23">
        <v>621.34</v>
      </c>
      <c r="D23"/>
      <c r="E23"/>
      <c r="F23"/>
      <c r="G23">
        <v>266.29000000000002</v>
      </c>
    </row>
    <row r="24" spans="1:10" x14ac:dyDescent="0.25">
      <c r="A24" t="s">
        <v>10</v>
      </c>
      <c r="B24" s="1">
        <v>43454</v>
      </c>
      <c r="C24">
        <v>621.34</v>
      </c>
      <c r="D24"/>
      <c r="E24"/>
      <c r="F24"/>
      <c r="G24">
        <v>266.29000000000002</v>
      </c>
    </row>
    <row r="25" spans="1:10" x14ac:dyDescent="0.25">
      <c r="A25" t="s">
        <v>10</v>
      </c>
      <c r="B25" s="1">
        <v>43640</v>
      </c>
      <c r="C25">
        <v>621.34</v>
      </c>
      <c r="D25"/>
      <c r="E25"/>
      <c r="F25"/>
      <c r="G25">
        <v>266.29000000000002</v>
      </c>
    </row>
    <row r="26" spans="1:10" x14ac:dyDescent="0.25">
      <c r="A26" t="s">
        <v>11</v>
      </c>
      <c r="B26" s="1">
        <v>43286</v>
      </c>
      <c r="C26">
        <v>1513.71</v>
      </c>
      <c r="D26"/>
      <c r="E26"/>
      <c r="F26"/>
      <c r="G26">
        <v>648.73</v>
      </c>
    </row>
    <row r="27" spans="1:10" x14ac:dyDescent="0.25">
      <c r="A27" t="s">
        <v>11</v>
      </c>
      <c r="B27" s="1">
        <v>43448</v>
      </c>
      <c r="C27">
        <v>1513.71</v>
      </c>
      <c r="D27"/>
      <c r="E27"/>
      <c r="F27"/>
      <c r="G27">
        <v>648.73</v>
      </c>
    </row>
    <row r="28" spans="1:10" x14ac:dyDescent="0.25">
      <c r="A28" t="s">
        <v>12</v>
      </c>
      <c r="B28" s="1">
        <v>43368</v>
      </c>
      <c r="C28">
        <v>1079.3699999999999</v>
      </c>
      <c r="D28"/>
      <c r="E28"/>
      <c r="F28"/>
      <c r="G28">
        <v>462.59</v>
      </c>
    </row>
    <row r="29" spans="1:10" x14ac:dyDescent="0.25">
      <c r="A29" t="s">
        <v>12</v>
      </c>
      <c r="B29" s="1">
        <v>43495</v>
      </c>
      <c r="C29">
        <v>1722.13</v>
      </c>
      <c r="D29"/>
      <c r="E29"/>
      <c r="F29"/>
      <c r="G29">
        <v>738.06</v>
      </c>
    </row>
    <row r="30" spans="1:10" x14ac:dyDescent="0.25">
      <c r="A30" t="s">
        <v>12</v>
      </c>
      <c r="B30" s="1">
        <v>43734</v>
      </c>
      <c r="C30">
        <v>951.8</v>
      </c>
      <c r="D30"/>
      <c r="E30"/>
      <c r="F30"/>
      <c r="G30">
        <v>407.91</v>
      </c>
    </row>
    <row r="31" spans="1:10" x14ac:dyDescent="0.25">
      <c r="A31" t="s">
        <v>13</v>
      </c>
      <c r="B31" s="1">
        <v>43378</v>
      </c>
      <c r="C31" s="2">
        <v>201.78</v>
      </c>
      <c r="D31">
        <v>134.52000000000001</v>
      </c>
      <c r="E31"/>
      <c r="F31"/>
      <c r="G31">
        <v>86.48</v>
      </c>
    </row>
    <row r="32" spans="1:10" x14ac:dyDescent="0.25">
      <c r="A32" t="s">
        <v>13</v>
      </c>
      <c r="B32" s="1">
        <v>43559</v>
      </c>
      <c r="C32">
        <v>201.78</v>
      </c>
      <c r="D32">
        <v>134.52000000000001</v>
      </c>
      <c r="E32"/>
      <c r="F32"/>
      <c r="G32">
        <v>86.48</v>
      </c>
      <c r="J32" s="2">
        <f>SUM(C13:C32)</f>
        <v>13137.16</v>
      </c>
    </row>
    <row r="33" spans="1:11" x14ac:dyDescent="0.25">
      <c r="A33" t="s">
        <v>19</v>
      </c>
      <c r="B33" s="1">
        <v>43511</v>
      </c>
      <c r="C33"/>
      <c r="D33">
        <v>21.26</v>
      </c>
      <c r="E33"/>
      <c r="F33"/>
      <c r="G33"/>
      <c r="J33" s="2"/>
    </row>
    <row r="34" spans="1:11" x14ac:dyDescent="0.25">
      <c r="A34" t="s">
        <v>14</v>
      </c>
      <c r="C34"/>
      <c r="D34">
        <v>5756.29</v>
      </c>
      <c r="E34"/>
      <c r="F34">
        <v>8.16</v>
      </c>
      <c r="G34">
        <v>2084.56</v>
      </c>
      <c r="J34">
        <f>J32*30/70</f>
        <v>5630.2114285714288</v>
      </c>
      <c r="K34" s="2">
        <f>SUM(G13:G32)</f>
        <v>5630.2199999999993</v>
      </c>
    </row>
    <row r="36" spans="1:11" x14ac:dyDescent="0.25">
      <c r="E36" s="2">
        <f>SUM(E7:E35)</f>
        <v>0</v>
      </c>
      <c r="F36" s="2">
        <f>SUM(F7:F35)</f>
        <v>8.1999999999999993</v>
      </c>
      <c r="G36" s="4">
        <f>SUM(G7:G35)</f>
        <v>7722.9599999999991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Vince</cp:lastModifiedBy>
  <cp:lastPrinted>2019-09-13T01:04:46Z</cp:lastPrinted>
  <dcterms:created xsi:type="dcterms:W3CDTF">2015-06-15T08:32:03Z</dcterms:created>
  <dcterms:modified xsi:type="dcterms:W3CDTF">2020-07-16T08:42:45Z</dcterms:modified>
</cp:coreProperties>
</file>