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RPA SMSF Clients\Vining Superannuation Plan\2018 Vining Superannuation Plan\"/>
    </mc:Choice>
  </mc:AlternateContent>
  <bookViews>
    <workbookView xWindow="105" yWindow="120" windowWidth="9315" windowHeight="4725"/>
  </bookViews>
  <sheets>
    <sheet name="Sheet1" sheetId="1" r:id="rId1"/>
  </sheets>
  <calcPr calcId="0"/>
</workbook>
</file>

<file path=xl/calcChain.xml><?xml version="1.0" encoding="utf-8"?>
<calcChain xmlns="http://schemas.openxmlformats.org/spreadsheetml/2006/main">
  <c r="D43" i="1" l="1"/>
  <c r="E43" i="1"/>
</calcChain>
</file>

<file path=xl/sharedStrings.xml><?xml version="1.0" encoding="utf-8"?>
<sst xmlns="http://schemas.openxmlformats.org/spreadsheetml/2006/main" count="79" uniqueCount="71">
  <si>
    <t>The Vining Supperannuation Plan</t>
  </si>
  <si>
    <t/>
  </si>
  <si>
    <t>Trial Balance</t>
  </si>
  <si>
    <t>June 2018</t>
  </si>
  <si>
    <t>Account #</t>
  </si>
  <si>
    <t>Account</t>
  </si>
  <si>
    <t>YTD Debit</t>
  </si>
  <si>
    <t>YTD Credit</t>
  </si>
  <si>
    <t>1-1320</t>
  </si>
  <si>
    <t>Bank SA *6940</t>
  </si>
  <si>
    <t>1-1340</t>
  </si>
  <si>
    <t>Bank SA *7740</t>
  </si>
  <si>
    <t>1-1720</t>
  </si>
  <si>
    <t>Term Deposit *9260</t>
  </si>
  <si>
    <t>1-4100</t>
  </si>
  <si>
    <t>Plant and Equipment</t>
  </si>
  <si>
    <t>1-4205</t>
  </si>
  <si>
    <t>23A The Strand ML</t>
  </si>
  <si>
    <t>1-4210</t>
  </si>
  <si>
    <t>Acc. Depn. 23A The Strand</t>
  </si>
  <si>
    <t>1-4250</t>
  </si>
  <si>
    <t>2 Warehouse Lane ML</t>
  </si>
  <si>
    <t>1-4260</t>
  </si>
  <si>
    <t>Acc. Depn. 2 Warehouse Ln.</t>
  </si>
  <si>
    <t>2-3050</t>
  </si>
  <si>
    <t>Provision for income tax</t>
  </si>
  <si>
    <t>2-4000</t>
  </si>
  <si>
    <t>Rental Bonds Held</t>
  </si>
  <si>
    <t>3-0100</t>
  </si>
  <si>
    <t>Profit Allocation</t>
  </si>
  <si>
    <t>3-2010</t>
  </si>
  <si>
    <t>Vining Linda - Open bal.</t>
  </si>
  <si>
    <t>3-2020</t>
  </si>
  <si>
    <t>Linda - profit distribution</t>
  </si>
  <si>
    <t>3-2040</t>
  </si>
  <si>
    <t>Pension benefits - Linda</t>
  </si>
  <si>
    <t>3-3100</t>
  </si>
  <si>
    <t>Vining Ben - Open bal.</t>
  </si>
  <si>
    <t>3-3200</t>
  </si>
  <si>
    <t>Ben - profit dist.</t>
  </si>
  <si>
    <t>3-4100</t>
  </si>
  <si>
    <t>Concessional Cont. Linda</t>
  </si>
  <si>
    <t>3-4200</t>
  </si>
  <si>
    <t>Income Tax on Conc. Cont.</t>
  </si>
  <si>
    <t>3-4250</t>
  </si>
  <si>
    <t>Income Tax - Linda</t>
  </si>
  <si>
    <t>3-4300</t>
  </si>
  <si>
    <t>Non Conc. Contributions Linda</t>
  </si>
  <si>
    <t>4-1000</t>
  </si>
  <si>
    <t>Interest Received</t>
  </si>
  <si>
    <t>4-2000</t>
  </si>
  <si>
    <t>Rent Received</t>
  </si>
  <si>
    <t>4-2020</t>
  </si>
  <si>
    <t>Water Usage</t>
  </si>
  <si>
    <t>6-0100</t>
  </si>
  <si>
    <t>ATO Supervisory Levy</t>
  </si>
  <si>
    <t>6-2500</t>
  </si>
  <si>
    <t>Bank Fee</t>
  </si>
  <si>
    <t>6-3100</t>
  </si>
  <si>
    <t>Accounting Fees</t>
  </si>
  <si>
    <t>6-4010</t>
  </si>
  <si>
    <t>Council Rates</t>
  </si>
  <si>
    <t>6-4020</t>
  </si>
  <si>
    <t>Water</t>
  </si>
  <si>
    <t>6-4035</t>
  </si>
  <si>
    <t>Strata Levy</t>
  </si>
  <si>
    <t>6-4045</t>
  </si>
  <si>
    <t>Gardening</t>
  </si>
  <si>
    <t>6-4080</t>
  </si>
  <si>
    <t>Sundry Expenses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</si>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</sst>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&quot;$&quot;#,##0.00_);[Red]\(&quot;$&quot;#,##0.00\)"/>
  </numFmts>
  <fonts count="13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sz val="8"/>
      <color indexed="10"/>
      <name val="Arial"/>
    </font>
    <font>
      <b/>
      <sz val="10"/>
      <color indexed="9"/>
      <name val="Times New Roman"/>
      <family val="1"/>
    </font>
    <font>
      <sz val="8"/>
      <color indexed="56"/>
      <name val="Arial"/>
      <family val="2"/>
    </font>
    <font>
      <sz val="9"/>
      <name val="Arial"/>
      <family val="2"/>
    </font>
    <font>
      <b/>
      <sz val="9"/>
      <color indexed="16"/>
      <name val="Times New Roman"/>
      <family val="1"/>
    </font>
    <font>
      <b/>
      <sz val="16"/>
      <color indexed="16"/>
      <name val="Times New Roman"/>
      <family val="1"/>
    </font>
    <font>
      <b/>
      <sz val="8"/>
      <color indexed="16"/>
      <name val="Times New Roman"/>
      <family val="1"/>
    </font>
    <font>
      <i/>
      <sz val="8"/>
      <name val="Times New Roman"/>
      <family val="1"/>
    </font>
    <font>
      <b/>
      <sz val="10"/>
      <color indexed="16"/>
      <name val="Times New Roman"/>
      <family val="1"/>
    </font>
    <font>
      <i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2" borderId="0" xfId="0" applyFont="1" applyFill="1" applyBorder="1"/>
    <xf numFmtId="0" fontId="0" fillId="2" borderId="0" xfId="0" applyFill="1" applyBorder="1"/>
    <xf numFmtId="0" fontId="2" fillId="0" borderId="1" xfId="0" applyFont="1" applyBorder="1"/>
    <xf numFmtId="0" fontId="2" fillId="0" borderId="2" xfId="0" applyFont="1" applyBorder="1"/>
    <xf numFmtId="49" fontId="4" fillId="3" borderId="2" xfId="0" applyNumberFormat="1" applyFont="1" applyFill="1" applyBorder="1" applyAlignment="1">
      <alignment horizontal="center"/>
    </xf>
    <xf numFmtId="49" fontId="5" fillId="3" borderId="3" xfId="0" applyNumberFormat="1" applyFont="1" applyFill="1" applyBorder="1"/>
    <xf numFmtId="0" fontId="2" fillId="4" borderId="0" xfId="0" applyFont="1" applyFill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7" fontId="0" fillId="0" borderId="0" xfId="0" applyNumberFormat="1"/>
    <xf numFmtId="0" fontId="2" fillId="2" borderId="0" xfId="0" applyNumberFormat="1" applyFont="1" applyFill="1" applyBorder="1" applyAlignment="1">
      <alignment horizontal="right"/>
    </xf>
    <xf numFmtId="0" fontId="3" fillId="4" borderId="0" xfId="0" applyNumberFormat="1" applyFont="1" applyFill="1" applyAlignment="1">
      <alignment horizontal="right"/>
    </xf>
    <xf numFmtId="0" fontId="5" fillId="3" borderId="4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right"/>
    </xf>
    <xf numFmtId="0" fontId="0" fillId="0" borderId="0" xfId="0" applyNumberFormat="1"/>
    <xf numFmtId="0" fontId="2" fillId="4" borderId="5" xfId="0" applyNumberFormat="1" applyFont="1" applyFill="1" applyBorder="1" applyAlignment="1"/>
    <xf numFmtId="0" fontId="2" fillId="4" borderId="0" xfId="0" applyNumberFormat="1" applyFont="1" applyFill="1" applyAlignment="1"/>
    <xf numFmtId="0" fontId="0" fillId="4" borderId="0" xfId="0" applyNumberFormat="1" applyFill="1" applyAlignment="1"/>
    <xf numFmtId="0" fontId="2" fillId="4" borderId="5" xfId="0" applyFont="1" applyFill="1" applyBorder="1" applyAlignment="1">
      <alignment horizontal="centerContinuous"/>
    </xf>
    <xf numFmtId="0" fontId="2" fillId="4" borderId="0" xfId="0" applyFont="1" applyFill="1" applyAlignment="1">
      <alignment horizontal="centerContinuous"/>
    </xf>
    <xf numFmtId="0" fontId="2" fillId="2" borderId="0" xfId="0" applyFont="1" applyFill="1" applyBorder="1" applyAlignment="1">
      <alignment horizontal="right"/>
    </xf>
    <xf numFmtId="0" fontId="9" fillId="4" borderId="6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5" fillId="3" borderId="7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167" fontId="6" fillId="2" borderId="0" xfId="0" applyNumberFormat="1" applyFont="1" applyFill="1" applyAlignment="1">
      <alignment horizontal="right" vertical="top" wrapText="1"/>
    </xf>
    <xf numFmtId="167" fontId="6" fillId="2" borderId="1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49" fontId="11" fillId="4" borderId="5" xfId="0" applyNumberFormat="1" applyFont="1" applyFill="1" applyBorder="1" applyAlignment="1">
      <alignment horizontal="centerContinuous"/>
    </xf>
    <xf numFmtId="49" fontId="12" fillId="4" borderId="0" xfId="0" applyNumberFormat="1" applyFont="1" applyFill="1" applyAlignment="1">
      <alignment horizontal="centerContinuous"/>
    </xf>
    <xf numFmtId="49" fontId="8" fillId="4" borderId="0" xfId="0" applyNumberFormat="1" applyFont="1" applyFill="1" applyAlignment="1">
      <alignment horizontal="centerContinuous"/>
    </xf>
    <xf numFmtId="49" fontId="7" fillId="4" borderId="0" xfId="0" applyNumberFormat="1" applyFont="1" applyFill="1" applyAlignment="1">
      <alignment horizontal="centerContinuous"/>
    </xf>
    <xf numFmtId="0" fontId="4" fillId="3" borderId="0" xfId="0" applyNumberFormat="1" applyFont="1" applyFill="1" applyBorder="1" applyAlignment="1">
      <alignment horizontal="centerContinuous"/>
    </xf>
    <xf numFmtId="0" fontId="4" fillId="3" borderId="1" xfId="0" applyFont="1" applyFill="1" applyBorder="1" applyAlignment="1">
      <alignment horizontal="centerContinuous"/>
    </xf>
    <xf numFmtId="49" fontId="4" fillId="3" borderId="0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top"/>
    </xf>
    <xf numFmtId="49" fontId="5" fillId="3" borderId="4" xfId="0" applyNumberFormat="1" applyFont="1" applyFill="1" applyBorder="1"/>
    <xf numFmtId="49" fontId="6" fillId="2" borderId="2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showGridLines="0" tabSelected="1" topLeftCell="A10" workbookViewId="0">
      <selection activeCell="E41" sqref="B11:E41"/>
    </sheetView>
  </sheetViews>
  <sheetFormatPr defaultRowHeight="11.25" x14ac:dyDescent="0.2"/>
  <cols>
    <col min="1" max="1" width="4" style="1" customWidth="1"/>
    <col min="2" max="2" width="15.7109375" style="1" customWidth="1"/>
    <col min="3" max="3" width="25.7109375" style="1" customWidth="1"/>
    <col min="4" max="4" width="14.7109375" style="19" customWidth="1"/>
    <col min="5" max="5" width="14.7109375" style="32" customWidth="1"/>
    <col min="6" max="15" width="12.7109375" style="1" customWidth="1"/>
    <col min="16" max="256" width="11.42578125" style="1" customWidth="1"/>
    <col min="257" max="16384" width="9.140625" style="1"/>
  </cols>
  <sheetData>
    <row r="1" spans="1:25" ht="13.5" thickBot="1" x14ac:dyDescent="0.25">
      <c r="A1" s="3"/>
      <c r="B1" s="4"/>
      <c r="C1" s="4"/>
      <c r="D1" s="16"/>
      <c r="E1" s="26"/>
      <c r="F1" s="3"/>
    </row>
    <row r="2" spans="1:25" ht="20.25" customHeight="1" thickTop="1" x14ac:dyDescent="0.2">
      <c r="A2" s="5"/>
      <c r="B2" s="24"/>
      <c r="C2" s="37" t="s">
        <v>0</v>
      </c>
      <c r="D2" s="21"/>
      <c r="E2" s="27"/>
      <c r="F2" s="2"/>
    </row>
    <row r="3" spans="1:25" ht="12" x14ac:dyDescent="0.2">
      <c r="A3" s="5"/>
      <c r="B3" s="25"/>
      <c r="C3" s="38" t="s">
        <v>1</v>
      </c>
      <c r="D3" s="22"/>
      <c r="E3" s="28"/>
      <c r="F3" s="2"/>
    </row>
    <row r="4" spans="1:25" ht="12" x14ac:dyDescent="0.2">
      <c r="A4" s="5"/>
      <c r="B4" s="25"/>
      <c r="C4" s="38" t="s">
        <v>1</v>
      </c>
      <c r="D4" s="22"/>
      <c r="E4" s="28"/>
      <c r="F4" s="2"/>
    </row>
    <row r="5" spans="1:25" ht="12" x14ac:dyDescent="0.2">
      <c r="A5" s="5"/>
      <c r="B5" s="25"/>
      <c r="C5" s="38" t="s">
        <v>1</v>
      </c>
      <c r="D5" s="22"/>
      <c r="E5" s="28"/>
      <c r="F5" s="2"/>
    </row>
    <row r="6" spans="1:25" ht="12.75" customHeight="1" x14ac:dyDescent="0.2">
      <c r="A6" s="5"/>
      <c r="B6" s="25"/>
      <c r="C6" s="38" t="s">
        <v>1</v>
      </c>
      <c r="D6" s="22"/>
      <c r="E6" s="28"/>
      <c r="F6" s="2"/>
    </row>
    <row r="7" spans="1:25" ht="22.5" customHeight="1" x14ac:dyDescent="0.3">
      <c r="A7" s="5"/>
      <c r="B7" s="25"/>
      <c r="C7" s="39" t="s">
        <v>2</v>
      </c>
      <c r="D7" s="23"/>
      <c r="E7" s="29"/>
      <c r="F7" s="2"/>
    </row>
    <row r="8" spans="1:25" ht="12.75" x14ac:dyDescent="0.2">
      <c r="A8" s="5"/>
      <c r="B8" s="25"/>
      <c r="C8" s="40" t="s">
        <v>3</v>
      </c>
      <c r="D8" s="23"/>
      <c r="E8" s="30"/>
      <c r="F8" s="2"/>
    </row>
    <row r="9" spans="1:25" ht="7.5" customHeight="1" x14ac:dyDescent="0.2">
      <c r="A9" s="5"/>
      <c r="B9" s="9"/>
      <c r="C9" s="9"/>
      <c r="D9" s="17"/>
      <c r="E9" s="30"/>
      <c r="F9" s="2"/>
    </row>
    <row r="10" spans="1:25" s="14" customFormat="1" ht="11.25" customHeight="1" x14ac:dyDescent="0.2">
      <c r="A10" s="12"/>
      <c r="B10" s="7" t="s">
        <v>4</v>
      </c>
      <c r="C10" s="43" t="s">
        <v>5</v>
      </c>
      <c r="D10" s="41" t="s">
        <v>6</v>
      </c>
      <c r="E10" s="42" t="s">
        <v>7</v>
      </c>
      <c r="F10" s="13"/>
    </row>
    <row r="11" spans="1:25" s="11" customFormat="1" ht="12.75" customHeight="1" x14ac:dyDescent="0.2">
      <c r="A11" s="10"/>
      <c r="B11" s="46" t="s">
        <v>8</v>
      </c>
      <c r="C11" s="44" t="s">
        <v>9</v>
      </c>
      <c r="D11" s="33">
        <v>5147.09</v>
      </c>
      <c r="E11" s="34"/>
      <c r="F11" s="35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</row>
    <row r="12" spans="1:25" s="2" customFormat="1" ht="12" x14ac:dyDescent="0.2">
      <c r="A12" s="5"/>
      <c r="B12" s="46" t="s">
        <v>10</v>
      </c>
      <c r="C12" s="44" t="s">
        <v>11</v>
      </c>
      <c r="D12" s="33">
        <v>0</v>
      </c>
      <c r="E12" s="34"/>
      <c r="F12" s="6"/>
    </row>
    <row r="13" spans="1:25" ht="12" x14ac:dyDescent="0.2">
      <c r="B13" s="46" t="s">
        <v>12</v>
      </c>
      <c r="C13" s="44" t="s">
        <v>13</v>
      </c>
      <c r="D13" s="33">
        <v>156000</v>
      </c>
      <c r="E13" s="34"/>
    </row>
    <row r="14" spans="1:25" ht="12" x14ac:dyDescent="0.2">
      <c r="B14" s="46" t="s">
        <v>14</v>
      </c>
      <c r="C14" s="44" t="s">
        <v>15</v>
      </c>
      <c r="D14" s="33">
        <v>15216</v>
      </c>
      <c r="E14" s="34"/>
    </row>
    <row r="15" spans="1:25" ht="12" x14ac:dyDescent="0.2">
      <c r="B15" s="46" t="s">
        <v>16</v>
      </c>
      <c r="C15" s="44" t="s">
        <v>17</v>
      </c>
      <c r="D15" s="33">
        <v>320000</v>
      </c>
      <c r="E15" s="34"/>
    </row>
    <row r="16" spans="1:25" ht="12" x14ac:dyDescent="0.2">
      <c r="B16" s="46" t="s">
        <v>18</v>
      </c>
      <c r="C16" s="44" t="s">
        <v>19</v>
      </c>
      <c r="D16" s="33"/>
      <c r="E16" s="34">
        <v>32304</v>
      </c>
    </row>
    <row r="17" spans="2:5" ht="12" x14ac:dyDescent="0.2">
      <c r="B17" s="46" t="s">
        <v>20</v>
      </c>
      <c r="C17" s="44" t="s">
        <v>21</v>
      </c>
      <c r="D17" s="33">
        <v>360000</v>
      </c>
      <c r="E17" s="34"/>
    </row>
    <row r="18" spans="2:5" ht="12" x14ac:dyDescent="0.2">
      <c r="B18" s="46" t="s">
        <v>22</v>
      </c>
      <c r="C18" s="44" t="s">
        <v>23</v>
      </c>
      <c r="D18" s="33"/>
      <c r="E18" s="34">
        <v>27780</v>
      </c>
    </row>
    <row r="19" spans="2:5" ht="12" x14ac:dyDescent="0.2">
      <c r="B19" s="46" t="s">
        <v>24</v>
      </c>
      <c r="C19" s="44" t="s">
        <v>25</v>
      </c>
      <c r="D19" s="33"/>
      <c r="E19" s="34">
        <v>4446.04</v>
      </c>
    </row>
    <row r="20" spans="2:5" ht="12" x14ac:dyDescent="0.2">
      <c r="B20" s="46" t="s">
        <v>26</v>
      </c>
      <c r="C20" s="44" t="s">
        <v>27</v>
      </c>
      <c r="D20" s="33"/>
      <c r="E20" s="34">
        <v>1502.83</v>
      </c>
    </row>
    <row r="21" spans="2:5" ht="12" x14ac:dyDescent="0.2">
      <c r="B21" s="46" t="s">
        <v>28</v>
      </c>
      <c r="C21" s="44" t="s">
        <v>29</v>
      </c>
      <c r="D21" s="33">
        <v>29145.18</v>
      </c>
      <c r="E21" s="34"/>
    </row>
    <row r="22" spans="2:5" ht="12" x14ac:dyDescent="0.2">
      <c r="B22" s="46" t="s">
        <v>30</v>
      </c>
      <c r="C22" s="44" t="s">
        <v>31</v>
      </c>
      <c r="D22" s="33"/>
      <c r="E22" s="34">
        <v>684619.86</v>
      </c>
    </row>
    <row r="23" spans="2:5" ht="12" x14ac:dyDescent="0.2">
      <c r="B23" s="46" t="s">
        <v>32</v>
      </c>
      <c r="C23" s="44" t="s">
        <v>33</v>
      </c>
      <c r="D23" s="33"/>
      <c r="E23" s="34">
        <v>29128.240000000002</v>
      </c>
    </row>
    <row r="24" spans="2:5" ht="12" x14ac:dyDescent="0.2">
      <c r="B24" s="46" t="s">
        <v>34</v>
      </c>
      <c r="C24" s="44" t="s">
        <v>35</v>
      </c>
      <c r="D24" s="33">
        <v>34300</v>
      </c>
      <c r="E24" s="34"/>
    </row>
    <row r="25" spans="2:5" ht="12" x14ac:dyDescent="0.2">
      <c r="B25" s="46" t="s">
        <v>36</v>
      </c>
      <c r="C25" s="44" t="s">
        <v>37</v>
      </c>
      <c r="D25" s="33"/>
      <c r="E25" s="34">
        <v>399</v>
      </c>
    </row>
    <row r="26" spans="2:5" ht="12" x14ac:dyDescent="0.2">
      <c r="B26" s="46" t="s">
        <v>38</v>
      </c>
      <c r="C26" s="44" t="s">
        <v>39</v>
      </c>
      <c r="D26" s="33"/>
      <c r="E26" s="34">
        <v>16.940000000000001</v>
      </c>
    </row>
    <row r="27" spans="2:5" ht="12" x14ac:dyDescent="0.2">
      <c r="B27" s="46" t="s">
        <v>40</v>
      </c>
      <c r="C27" s="44" t="s">
        <v>41</v>
      </c>
      <c r="D27" s="33"/>
      <c r="E27" s="34">
        <v>25000</v>
      </c>
    </row>
    <row r="28" spans="2:5" ht="12" x14ac:dyDescent="0.2">
      <c r="B28" s="46" t="s">
        <v>42</v>
      </c>
      <c r="C28" s="44" t="s">
        <v>43</v>
      </c>
      <c r="D28" s="33">
        <v>3750</v>
      </c>
      <c r="E28" s="34"/>
    </row>
    <row r="29" spans="2:5" ht="12" x14ac:dyDescent="0.2">
      <c r="B29" s="46" t="s">
        <v>44</v>
      </c>
      <c r="C29" s="44" t="s">
        <v>45</v>
      </c>
      <c r="D29" s="33">
        <v>20.399999999999999</v>
      </c>
      <c r="E29" s="34"/>
    </row>
    <row r="30" spans="2:5" ht="12" x14ac:dyDescent="0.2">
      <c r="B30" s="46" t="s">
        <v>46</v>
      </c>
      <c r="C30" s="44" t="s">
        <v>47</v>
      </c>
      <c r="D30" s="33"/>
      <c r="E30" s="34">
        <v>89236.58</v>
      </c>
    </row>
    <row r="31" spans="2:5" ht="12" x14ac:dyDescent="0.2">
      <c r="B31" s="46" t="s">
        <v>48</v>
      </c>
      <c r="C31" s="44" t="s">
        <v>49</v>
      </c>
      <c r="D31" s="33"/>
      <c r="E31" s="34">
        <v>771.84</v>
      </c>
    </row>
    <row r="32" spans="2:5" ht="12" x14ac:dyDescent="0.2">
      <c r="B32" s="46" t="s">
        <v>50</v>
      </c>
      <c r="C32" s="44" t="s">
        <v>51</v>
      </c>
      <c r="D32" s="33"/>
      <c r="E32" s="34">
        <v>34430</v>
      </c>
    </row>
    <row r="33" spans="2:5" ht="12" x14ac:dyDescent="0.2">
      <c r="B33" s="46" t="s">
        <v>52</v>
      </c>
      <c r="C33" s="44" t="s">
        <v>53</v>
      </c>
      <c r="D33" s="33"/>
      <c r="E33" s="34">
        <v>202.32</v>
      </c>
    </row>
    <row r="34" spans="2:5" ht="12" x14ac:dyDescent="0.2">
      <c r="B34" s="46" t="s">
        <v>54</v>
      </c>
      <c r="C34" s="44" t="s">
        <v>55</v>
      </c>
      <c r="D34" s="33">
        <v>259</v>
      </c>
      <c r="E34" s="34"/>
    </row>
    <row r="35" spans="2:5" ht="12" x14ac:dyDescent="0.2">
      <c r="B35" s="46" t="s">
        <v>56</v>
      </c>
      <c r="C35" s="44" t="s">
        <v>57</v>
      </c>
      <c r="D35" s="33">
        <v>120</v>
      </c>
      <c r="E35" s="34"/>
    </row>
    <row r="36" spans="2:5" ht="12" x14ac:dyDescent="0.2">
      <c r="B36" s="46" t="s">
        <v>58</v>
      </c>
      <c r="C36" s="44" t="s">
        <v>59</v>
      </c>
      <c r="D36" s="33">
        <v>1369.5</v>
      </c>
      <c r="E36" s="34"/>
    </row>
    <row r="37" spans="2:5" ht="12" x14ac:dyDescent="0.2">
      <c r="B37" s="46" t="s">
        <v>60</v>
      </c>
      <c r="C37" s="44" t="s">
        <v>61</v>
      </c>
      <c r="D37" s="33">
        <v>2820.35</v>
      </c>
      <c r="E37" s="34"/>
    </row>
    <row r="38" spans="2:5" ht="12" x14ac:dyDescent="0.2">
      <c r="B38" s="46" t="s">
        <v>62</v>
      </c>
      <c r="C38" s="44" t="s">
        <v>63</v>
      </c>
      <c r="D38" s="33">
        <v>1198.6600000000001</v>
      </c>
      <c r="E38" s="34"/>
    </row>
    <row r="39" spans="2:5" ht="12" x14ac:dyDescent="0.2">
      <c r="B39" s="46" t="s">
        <v>64</v>
      </c>
      <c r="C39" s="44" t="s">
        <v>65</v>
      </c>
      <c r="D39" s="33">
        <v>130</v>
      </c>
      <c r="E39" s="34"/>
    </row>
    <row r="40" spans="2:5" ht="12" x14ac:dyDescent="0.2">
      <c r="B40" s="46" t="s">
        <v>66</v>
      </c>
      <c r="C40" s="44" t="s">
        <v>67</v>
      </c>
      <c r="D40" s="33">
        <v>289.97000000000003</v>
      </c>
      <c r="E40" s="34"/>
    </row>
    <row r="41" spans="2:5" ht="12" x14ac:dyDescent="0.2">
      <c r="B41" s="46" t="s">
        <v>68</v>
      </c>
      <c r="C41" s="44" t="s">
        <v>69</v>
      </c>
      <c r="D41" s="33">
        <v>71.5</v>
      </c>
      <c r="E41" s="34"/>
    </row>
    <row r="42" spans="2:5" ht="12" x14ac:dyDescent="0.2">
      <c r="B42" s="46" t="s">
        <v>1</v>
      </c>
      <c r="C42" s="44" t="s">
        <v>1</v>
      </c>
      <c r="D42" s="33"/>
      <c r="E42" s="34"/>
    </row>
    <row r="43" spans="2:5" ht="12" x14ac:dyDescent="0.2">
      <c r="B43" s="46" t="s">
        <v>1</v>
      </c>
      <c r="C43" s="44" t="s">
        <v>70</v>
      </c>
      <c r="D43" s="33">
        <f>SUBTOTAL(9,$D$10:$D$41)</f>
        <v>929837.65</v>
      </c>
      <c r="E43" s="34">
        <f>SUBTOTAL(9,$E$10:$E$41)</f>
        <v>929837.64999999979</v>
      </c>
    </row>
    <row r="44" spans="2:5" ht="12" x14ac:dyDescent="0.2">
      <c r="B44" s="46" t="s">
        <v>1</v>
      </c>
      <c r="C44" s="44" t="s">
        <v>1</v>
      </c>
      <c r="D44" s="33"/>
      <c r="E44" s="34"/>
    </row>
    <row r="45" spans="2:5" ht="12" thickBot="1" x14ac:dyDescent="0.25">
      <c r="B45" s="8"/>
      <c r="C45" s="45"/>
      <c r="D45" s="18"/>
      <c r="E45" s="31"/>
    </row>
    <row r="46" spans="2:5" ht="12" thickTop="1" x14ac:dyDescent="0.2"/>
    <row r="47" spans="2:5" ht="12.75" x14ac:dyDescent="0.2">
      <c r="B47"/>
      <c r="C47"/>
      <c r="D47"/>
      <c r="E47"/>
    </row>
    <row r="48" spans="2:5" ht="12.75" x14ac:dyDescent="0.2">
      <c r="B48"/>
      <c r="C48"/>
      <c r="D48"/>
      <c r="E48"/>
    </row>
    <row r="49" spans="2:5" ht="12.75" x14ac:dyDescent="0.2">
      <c r="B49"/>
      <c r="C49"/>
      <c r="D49"/>
      <c r="E49"/>
    </row>
    <row r="50" spans="2:5" ht="12.75" x14ac:dyDescent="0.2">
      <c r="B50"/>
      <c r="C50"/>
      <c r="D50" s="15"/>
      <c r="E50"/>
    </row>
    <row r="51" spans="2:5" ht="12.75" x14ac:dyDescent="0.2">
      <c r="B51"/>
      <c r="C51"/>
      <c r="D51" s="15"/>
      <c r="E51"/>
    </row>
    <row r="52" spans="2:5" ht="12.75" x14ac:dyDescent="0.2">
      <c r="B52"/>
      <c r="C52"/>
      <c r="D52"/>
      <c r="E52" s="15"/>
    </row>
    <row r="53" spans="2:5" ht="12.75" x14ac:dyDescent="0.2">
      <c r="B53"/>
      <c r="C53"/>
      <c r="D53" s="15"/>
      <c r="E53"/>
    </row>
    <row r="54" spans="2:5" ht="12.75" x14ac:dyDescent="0.2">
      <c r="B54"/>
      <c r="C54"/>
      <c r="D54" s="15"/>
      <c r="E54"/>
    </row>
    <row r="55" spans="2:5" ht="12.75" x14ac:dyDescent="0.2">
      <c r="B55"/>
      <c r="C55"/>
      <c r="D55" s="20"/>
    </row>
  </sheetData>
  <pageMargins left="0.75" right="0.75" top="1" bottom="1" header="0.5" footer="0.5"/>
  <pageSetup orientation="portrait" horizontalDpi="300" verticalDpi="300"/>
  <headerFooter alignWithMargins="0">
    <oddHeader>&amp;L&amp;8&amp;D&amp;C&amp;8MYOB / Excel&amp;R&amp;8&amp;T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Trial Balance</dc:title>
  <dc:subject/>
  <dc:creator>Darko Kulesko</dc:creator>
  <cp:keywords/>
  <dc:description/>
  <cp:lastModifiedBy>Darko Kulesko</cp:lastModifiedBy>
  <dcterms:created xsi:type="dcterms:W3CDTF">1997-08-18T19:59:51Z</dcterms:created>
  <dcterms:modified xsi:type="dcterms:W3CDTF">2019-04-15T03:57:34Z</dcterms:modified>
</cp:coreProperties>
</file>