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mc:AlternateContent xmlns:mc="http://schemas.openxmlformats.org/markup-compatibility/2006">
    <mc:Choice Requires="x15">
      <x15ac:absPath xmlns:x15ac="http://schemas.microsoft.com/office/spreadsheetml/2010/11/ac" url="X:\RPA SMSF Clients\Morrison Family Super Fund\2023 Tax Return\"/>
    </mc:Choice>
  </mc:AlternateContent>
  <xr:revisionPtr revIDLastSave="0" documentId="13_ncr:1_{CDB21AB6-3E58-48F8-9259-0974AE590385}" xr6:coauthVersionLast="47" xr6:coauthVersionMax="47" xr10:uidLastSave="{00000000-0000-0000-0000-000000000000}"/>
  <bookViews>
    <workbookView xWindow="29730" yWindow="1200" windowWidth="19125" windowHeight="14730" tabRatio="874" activeTab="3" xr2:uid="{00000000-000D-0000-FFFF-FFFF00000000}"/>
  </bookViews>
  <sheets>
    <sheet name="Cover" sheetId="77" r:id="rId1"/>
    <sheet name="Contents" sheetId="76" r:id="rId2"/>
    <sheet name="Compilation Report" sheetId="75" r:id="rId3"/>
    <sheet name="Trustees Declaration" sheetId="74" r:id="rId4"/>
    <sheet name="Profit and Loss" sheetId="73" r:id="rId5"/>
    <sheet name="Balance Sheet" sheetId="72" r:id="rId6"/>
    <sheet name="Appropriation Statement" sheetId="71" r:id="rId7"/>
    <sheet name="Notes to the Financial Sta (1)" sheetId="70" r:id="rId8"/>
    <sheet name="Notes to the Financial Sta (2)" sheetId="69" r:id="rId9"/>
    <sheet name="Income Results" sheetId="68" r:id="rId10"/>
  </sheets>
  <externalReferences>
    <externalReference r:id="rId11"/>
    <externalReference r:id="rId12"/>
  </externalReferences>
  <definedNames>
    <definedName name="Authenticated" hidden="1">#REF!</definedName>
    <definedName name="Cirrus_Report_Version">[1]Rep_Settings!$B$2</definedName>
    <definedName name="MaxRowHeightPointsPerPage">[1]Rep_Settings!$B$6</definedName>
    <definedName name="_xlnm.Print_Area" localSheetId="6">'Appropriation Statement'!$C:$F</definedName>
    <definedName name="_xlnm.Print_Area" localSheetId="5">'Balance Sheet'!$C:$F</definedName>
    <definedName name="_xlnm.Print_Area" localSheetId="2">'Compilation Report'!$A$1:$G$31</definedName>
    <definedName name="_xlnm.Print_Area" localSheetId="9">'Income Results'!$C:$F</definedName>
    <definedName name="_xlnm.Print_Area" localSheetId="7">'Notes to the Financial Sta (1)'!$A$1:$G$34</definedName>
    <definedName name="_xlnm.Print_Area" localSheetId="8">'Notes to the Financial Sta (2)'!$C:$F</definedName>
    <definedName name="_xlnm.Print_Area" localSheetId="4">'Profit and Loss'!$C:$F</definedName>
    <definedName name="_xlnm.Print_Area" localSheetId="3">'Trustees Declaration'!$A$1:$G$22</definedName>
    <definedName name="_xlnm.Print_Titles" localSheetId="6">'Appropriation Statement'!$C:$C,'Appropriation Statement'!$1:$7</definedName>
    <definedName name="_xlnm.Print_Titles" localSheetId="5">'Balance Sheet'!$C:$C,'Balance Sheet'!$1:$7</definedName>
    <definedName name="_xlnm.Print_Titles" localSheetId="2">'Compilation Report'!$C:$C,'Compilation Report'!$1:$5</definedName>
    <definedName name="_xlnm.Print_Titles" localSheetId="1">Contents!$C:$C</definedName>
    <definedName name="_xlnm.Print_Titles" localSheetId="0">Cover!$C:$C,Cover!$1:$1</definedName>
    <definedName name="_xlnm.Print_Titles" localSheetId="9">'Income Results'!$C:$C,'Income Results'!$1:$5</definedName>
    <definedName name="_xlnm.Print_Titles" localSheetId="7">'Notes to the Financial Sta (1)'!$C:$C,'Notes to the Financial Sta (1)'!$1:$6</definedName>
    <definedName name="_xlnm.Print_Titles" localSheetId="8">'Notes to the Financial Sta (2)'!$C:$C,'Notes to the Financial Sta (2)'!$1:$7</definedName>
    <definedName name="_xlnm.Print_Titles" localSheetId="4">'Profit and Loss'!$C:$C,'Profit and Loss'!$1:$7</definedName>
    <definedName name="_xlnm.Print_Titles" localSheetId="3">'Trustees Declaration'!$C:$C,'Trustees Declaration'!$1:$5</definedName>
    <definedName name="Snippet_Cover">[2]Rep_Snippets!$C$4:$H$9</definedName>
    <definedName name="UserID"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69" l="1"/>
  <c r="E40" i="69"/>
  <c r="F32" i="69"/>
  <c r="E32" i="69"/>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<sst xmlns="http://schemas.openxmlformats.org/spreadsheetml/2006/main" count="523" uniqueCount="174">
  <si>
    <t>Paragraph PageBreak.Allow</t>
  </si>
  <si>
    <r>
      <rPr>
        <sz val="11"/>
        <rFont val="Calibri"/>
      </rPr>
      <t>Morrison Family Superannuation Fund</t>
    </r>
  </si>
  <si>
    <t>Header.Margin</t>
  </si>
  <si>
    <t>Header</t>
  </si>
  <si>
    <r>
      <rPr>
        <sz val="18"/>
        <color rgb="FF00A79D"/>
        <rFont val="Calibri"/>
      </rPr>
      <t>Income Results</t>
    </r>
  </si>
  <si>
    <t>HorizontalRule.Margin</t>
  </si>
  <si>
    <r>
      <rPr>
        <sz val="14"/>
        <color rgb="FF00A79D"/>
        <rFont val="Calibri"/>
      </rPr>
      <t>Sales and Gross Profit</t>
    </r>
  </si>
  <si>
    <t>FinancialTable.FinancialColumnHeader.SignText</t>
  </si>
  <si>
    <t xml:space="preserve"> 2023</t>
  </si>
  <si>
    <t xml:space="preserve"> 2022</t>
  </si>
  <si>
    <t>FinancialTable.Margin</t>
  </si>
  <si>
    <t>FinancialTable.Line</t>
  </si>
  <si>
    <t>Sales</t>
  </si>
  <si>
    <t>Gross Profit</t>
  </si>
  <si>
    <t>Chart.Margin PageBreak.Allow</t>
  </si>
  <si>
    <t xml:space="preserve">CustomTable.ColumnHeader </t>
  </si>
  <si>
    <t>2023</t>
  </si>
  <si>
    <t>2022</t>
  </si>
  <si>
    <t>$</t>
  </si>
  <si>
    <t>CustomTable.Margin</t>
  </si>
  <si>
    <t xml:space="preserve">CustomTable.Row </t>
  </si>
  <si>
    <t>CustomTable.Row PageBreak.Allow</t>
  </si>
  <si>
    <t>Gross Profit %</t>
  </si>
  <si>
    <r>
      <rPr>
        <sz val="14"/>
        <color rgb="FF00A79D"/>
        <rFont val="Calibri"/>
      </rPr>
      <t>Operating Profit</t>
    </r>
  </si>
  <si>
    <t>Operating Profit</t>
  </si>
  <si>
    <t>Operating Profit %</t>
  </si>
  <si>
    <r>
      <rPr>
        <sz val="18"/>
        <color rgb="FF00A79D"/>
        <rFont val="Calibri"/>
      </rPr>
      <t>Notes to the Financial Statements</t>
    </r>
  </si>
  <si>
    <r>
      <rPr>
        <sz val="11"/>
        <rFont val="Calibri"/>
      </rPr>
      <t>For the year ended 30 June 2023</t>
    </r>
  </si>
  <si>
    <t>Note</t>
  </si>
  <si>
    <r>
      <rPr>
        <sz val="14"/>
        <color rgb="FF00A79D"/>
        <rFont val="Calibri"/>
      </rPr>
      <t>Note 2 Cash and Cash Equivalents</t>
    </r>
  </si>
  <si>
    <t>NAB*7951</t>
  </si>
  <si>
    <t>NAB*7557</t>
  </si>
  <si>
    <t>Bank SA Term Deposit 6460</t>
  </si>
  <si>
    <t>CustomTable.Total PageBreak.Allow</t>
  </si>
  <si>
    <t>Total Cash and Cash Equivalents</t>
  </si>
  <si>
    <t>CustomTable.Margin PageBreak.Allow Spacer.Margin</t>
  </si>
  <si>
    <r>
      <rPr>
        <sz val="14"/>
        <color rgb="FF00A79D"/>
        <rFont val="Calibri"/>
      </rPr>
      <t>Note 3 Other Non Current Assets</t>
    </r>
  </si>
  <si>
    <t>Gold Bullion gold 1kg x1</t>
  </si>
  <si>
    <t>Gold Bullion gold 10oz x1</t>
  </si>
  <si>
    <t>Gold Bullion gold 5oz x2</t>
  </si>
  <si>
    <t>Gold Bullion gold 2oz x2</t>
  </si>
  <si>
    <t>Gold Bullion gold 1oz x3</t>
  </si>
  <si>
    <t>Revaluation</t>
  </si>
  <si>
    <t>Total Other Non Current Assets</t>
  </si>
  <si>
    <t>Opening Balance Perry</t>
  </si>
  <si>
    <t>Profit Allocation Perry</t>
  </si>
  <si>
    <t>Income Tax Perry</t>
  </si>
  <si>
    <t>Conc Contributions Perry</t>
  </si>
  <si>
    <t>Contribution Tax Dorothy</t>
  </si>
  <si>
    <t>Contribution Tax Perry</t>
  </si>
  <si>
    <t>Opening Balance Dorothy</t>
  </si>
  <si>
    <t>Profit Allocation Dorothy</t>
  </si>
  <si>
    <t>Income Tax Dorothy</t>
  </si>
  <si>
    <t>Conc Contributions Dorothy</t>
  </si>
  <si>
    <t>Total Capital</t>
  </si>
  <si>
    <t>CustomTable.Margin PageBreak.Allow</t>
  </si>
  <si>
    <r>
      <rPr>
        <sz val="14"/>
        <color rgb="FF00A79D"/>
        <rFont val="Calibri"/>
      </rPr>
      <t>Financial Reporting Framework</t>
    </r>
  </si>
  <si>
    <t>Paragraph</t>
  </si>
  <si>
    <r>
      <rPr>
        <sz val="11"/>
        <rFont val="Calibri"/>
      </rPr>
      <t>The trustees have prepared the financial statements on the basis that the Superannuation Fund is a non reporting entity because there are no users dependent on general purpose financial statements. The financial statements are therefore special purpose financial statements that have been prepared in order to meet the needs of the members.</t>
    </r>
  </si>
  <si>
    <t>Paragraph.Margin PageBreak.Allow</t>
  </si>
  <si>
    <r>
      <rPr>
        <sz val="11"/>
        <rFont val="Calibri"/>
      </rPr>
      <t>The financial statements have been prepared in accordance with the significant accounting policies disclosed in Note 1, which the trustees have determined are appropriate to meet the needs of the members. Such accounting policies are consistent with the previous period unless stated otherwise.</t>
    </r>
  </si>
  <si>
    <r>
      <rPr>
        <sz val="14"/>
        <color rgb="FF00A79D"/>
        <rFont val="Calibri"/>
      </rPr>
      <t>Basis of Preparation</t>
    </r>
  </si>
  <si>
    <r>
      <rPr>
        <sz val="11"/>
        <rFont val="Calibri"/>
      </rPr>
      <t>The financial statements have been prepared on an accruals basis and are based on historical costs unless otherwise stated in the notes.</t>
    </r>
  </si>
  <si>
    <t>Paragraph.Margin PageBreak.Allow Spacer.Margin</t>
  </si>
  <si>
    <r>
      <rPr>
        <sz val="14"/>
        <color rgb="FF00A79D"/>
        <rFont val="Calibri"/>
      </rPr>
      <t>Note 1 Accounting Policies</t>
    </r>
  </si>
  <si>
    <r>
      <rPr>
        <sz val="12"/>
        <rFont val="Calibri"/>
      </rPr>
      <t>Cash and Cash Equivalents</t>
    </r>
  </si>
  <si>
    <r>
      <rPr>
        <sz val="11"/>
        <rFont val="Calibri"/>
      </rPr>
      <t>Cash and cash equivalents include cash on hand, deposits held at call with banks, other short-term highly liquid investments with original maturities of three months or less, and bank overdrafts. Bank overdrafts are shown within short-term borrowings in current liabilities on the balance sheet.</t>
    </r>
  </si>
  <si>
    <r>
      <rPr>
        <sz val="12"/>
        <rFont val="Calibri"/>
      </rPr>
      <t>Revenue Recognition</t>
    </r>
  </si>
  <si>
    <r>
      <rPr>
        <sz val="11"/>
        <rFont val="Calibri"/>
      </rPr>
      <t>Revenue is measured at the fair value of the consideration received or receivable after taking into account any trade discounts and volume rebates allowed.</t>
    </r>
  </si>
  <si>
    <r>
      <rPr>
        <sz val="11"/>
        <rFont val="Calibri"/>
      </rPr>
      <t>All revenue is stated net of the amount of goods and services tax (GST).</t>
    </r>
  </si>
  <si>
    <r>
      <rPr>
        <sz val="12"/>
        <rFont val="Calibri"/>
      </rPr>
      <t>Goods and Services Tax (GST)</t>
    </r>
  </si>
  <si>
    <r>
      <rPr>
        <sz val="11"/>
        <rFont val="Calibri"/>
      </rPr>
      <t>Revenues, expenses and assets are recognised net of the amount of GST, except where the amount of GST incurred is not recoverable from the Australian Taxation Office (ATO).</t>
    </r>
  </si>
  <si>
    <r>
      <rPr>
        <sz val="11"/>
        <rFont val="Calibri"/>
      </rPr>
      <t>Receivables and payables are stated inclusive of the amount of GST receivable or payable. The net amount of GST recoverable from, or payable to, the ATO is included with receivables or payables in the balance sheet.</t>
    </r>
  </si>
  <si>
    <r>
      <rPr>
        <sz val="18"/>
        <color rgb="FF00A79D"/>
        <rFont val="Calibri"/>
      </rPr>
      <t>Appropriation Statement</t>
    </r>
  </si>
  <si>
    <t xml:space="preserve">CustomTable.Total </t>
  </si>
  <si>
    <t>Profit available for Appropriation</t>
  </si>
  <si>
    <t>Total available for Appropriation</t>
  </si>
  <si>
    <t xml:space="preserve">CustomTable.Header </t>
  </si>
  <si>
    <t>Distributions</t>
  </si>
  <si>
    <t>Profit Appropriation</t>
  </si>
  <si>
    <t>Total Distributions</t>
  </si>
  <si>
    <t>Accumulated Income (Losses) at the End of the Year</t>
  </si>
  <si>
    <r>
      <rPr>
        <sz val="18"/>
        <color rgb="FF00A79D"/>
        <rFont val="Calibri"/>
      </rPr>
      <t>Balance Sheet</t>
    </r>
  </si>
  <si>
    <r>
      <rPr>
        <sz val="11"/>
        <rFont val="Calibri"/>
      </rPr>
      <t>As at 30 June 2023</t>
    </r>
  </si>
  <si>
    <t>Assets</t>
  </si>
  <si>
    <t>Current Assets</t>
  </si>
  <si>
    <t>Cash and Cash Equivalents</t>
  </si>
  <si>
    <t>2</t>
  </si>
  <si>
    <t>Total Current Assets</t>
  </si>
  <si>
    <t>Non Current Assets</t>
  </si>
  <si>
    <t>Other Non Current Assets</t>
  </si>
  <si>
    <t>3</t>
  </si>
  <si>
    <t>Total Non Current Assets</t>
  </si>
  <si>
    <t>Total Assets</t>
  </si>
  <si>
    <t>Liabilities</t>
  </si>
  <si>
    <t>Current Liabilities</t>
  </si>
  <si>
    <t>Trade and Other Payables</t>
  </si>
  <si>
    <t>Payroll Liabilities</t>
  </si>
  <si>
    <t>PAYGI Payable</t>
  </si>
  <si>
    <t>Total Payroll Liabilities</t>
  </si>
  <si>
    <t>Total Trade and Other Payables</t>
  </si>
  <si>
    <t>Provisions</t>
  </si>
  <si>
    <t>Provision for Income Tax</t>
  </si>
  <si>
    <t>Total Provisions</t>
  </si>
  <si>
    <t>Total Current Liabilities</t>
  </si>
  <si>
    <t>Total Liabilities</t>
  </si>
  <si>
    <t>Net Assets</t>
  </si>
  <si>
    <t>Equity</t>
  </si>
  <si>
    <t>4</t>
  </si>
  <si>
    <t>Accumulated Income (Losses)</t>
  </si>
  <si>
    <t>Current Year Earnings</t>
  </si>
  <si>
    <t>Current Earnings</t>
  </si>
  <si>
    <t>Total Current Year Earnings</t>
  </si>
  <si>
    <t>Total Accumulated Income (Losses)</t>
  </si>
  <si>
    <t>Total Equity</t>
  </si>
  <si>
    <r>
      <rPr>
        <sz val="18"/>
        <color rgb="FF00A79D"/>
        <rFont val="Calibri"/>
      </rPr>
      <t>Profit and Loss</t>
    </r>
  </si>
  <si>
    <t>Income</t>
  </si>
  <si>
    <t>Changing Market Value</t>
  </si>
  <si>
    <t>Total Income</t>
  </si>
  <si>
    <t>Expenses</t>
  </si>
  <si>
    <t>Accounting Cost</t>
  </si>
  <si>
    <t>Bank Fees</t>
  </si>
  <si>
    <t>ATO Supervisory Levy</t>
  </si>
  <si>
    <t>Total Expenses</t>
  </si>
  <si>
    <t>EBIT</t>
  </si>
  <si>
    <t>Interest</t>
  </si>
  <si>
    <t>Interest Income</t>
  </si>
  <si>
    <t>Interest Received</t>
  </si>
  <si>
    <t>Total Interest Income</t>
  </si>
  <si>
    <t>Total Interest</t>
  </si>
  <si>
    <t>Profit</t>
  </si>
  <si>
    <r>
      <rPr>
        <sz val="18"/>
        <color rgb="FF00A79D"/>
        <rFont val="Calibri"/>
      </rPr>
      <t>Trustees Declaration</t>
    </r>
  </si>
  <si>
    <r>
      <rPr>
        <sz val="11"/>
        <rFont val="Calibri"/>
      </rPr>
      <t>The Trustees have determined that the superannuation fund is not a reporting entity and that this special purpose financial report should be prepared in accordance with the accounting policies prescribed in Note 1 to the financial statements.</t>
    </r>
  </si>
  <si>
    <r>
      <rPr>
        <sz val="11"/>
        <rFont val="Calibri"/>
      </rPr>
      <t>The Trustees of Morrison Family Superannuation Fund declare that:</t>
    </r>
  </si>
  <si>
    <r>
      <rPr>
        <sz val="11"/>
        <rFont val="Calibri"/>
      </rPr>
      <t>1. The financial statements and notes, present fairly the superannuation fund's financial position as at 30 June 2023 and its performance for the period 1 July 2022 to 30 June 2023 in accordance with the accounting policies described in Note 1 to the financial statements; and</t>
    </r>
  </si>
  <si>
    <r>
      <rPr>
        <sz val="11"/>
        <rFont val="Calibri"/>
      </rPr>
      <t>2. In the Trustees opinion, there are reasonable grounds to believe that the superannuation fund will be able to pay its debts as and when they become due and payable.</t>
    </r>
  </si>
  <si>
    <r>
      <rPr>
        <sz val="11"/>
        <rFont val="Calibri"/>
      </rPr>
      <t>Signed:</t>
    </r>
  </si>
  <si>
    <t>Signature.SignSpace</t>
  </si>
  <si>
    <t>Signature.Name</t>
  </si>
  <si>
    <t>Signature.Date PageBreak.Allow</t>
  </si>
  <si>
    <t xml:space="preserve">Date: </t>
  </si>
  <si>
    <t>Signature.Margin</t>
  </si>
  <si>
    <r>
      <rPr>
        <sz val="18"/>
        <color rgb="FF00A79D"/>
        <rFont val="Calibri"/>
      </rPr>
      <t>Compilation Report</t>
    </r>
  </si>
  <si>
    <r>
      <rPr>
        <sz val="11"/>
        <rFont val="Calibri"/>
      </rPr>
      <t>To the Trustees of Morrison Family Superannuation Fund</t>
    </r>
  </si>
  <si>
    <r>
      <rPr>
        <sz val="11"/>
        <rFont val="Calibri"/>
      </rPr>
      <t>We have compiled the accompanying special purpose financial statements of Morrison Family Superannuation Fund, which comprise the balance sheet as at 30 June 2023 and profit and loss for the year then ended, a summary of significant accounting policies and other explanatory notes. The specific purpose for which the special purpose financial statements have been prepared is set out in Note 1.</t>
    </r>
  </si>
  <si>
    <r>
      <rPr>
        <sz val="11"/>
        <rFont val="Calibri"/>
      </rPr>
      <t>The Responsibility of the Trustees</t>
    </r>
  </si>
  <si>
    <r>
      <rPr>
        <sz val="11"/>
        <rFont val="Calibri"/>
      </rPr>
      <t>The Trustees of Morrison Family Superannuation Fund are solely responsible for the information contained in the special purpose financial statements, the reliability, accuracy and completeness of the information, and for the determination that the significant accounting policies as set out in Note 1 to the financial statements are appropriate to meet their needs and for the purpose that the financial statements were prepared.</t>
    </r>
  </si>
  <si>
    <r>
      <rPr>
        <sz val="11"/>
        <rFont val="Calibri"/>
      </rPr>
      <t>Our Responsibility</t>
    </r>
  </si>
  <si>
    <r>
      <rPr>
        <sz val="11"/>
        <rFont val="Calibri"/>
      </rPr>
      <t>On the basis of information provided by the Trustees we have compiled the accompanying special purpose financial statements in accordance with the significant accounting policies described in Note 1 to the financial statements and APES 315 Compilation of Financial Information.</t>
    </r>
  </si>
  <si>
    <r>
      <rPr>
        <sz val="11"/>
        <rFont val="Calibri"/>
      </rPr>
      <t>We have applied our expertise in accounting and financial reporting to compile these financial statements in accordance with the significant accounting policies as set out in Note 1 to the financial statements. We have complied with the relevant ethical requirements of APES 110 Code of Ethics for Professional Accountants (including Independence Standards).</t>
    </r>
  </si>
  <si>
    <r>
      <rPr>
        <sz val="11"/>
        <rFont val="Calibri"/>
      </rPr>
      <t>Assurance Disclaimer</t>
    </r>
  </si>
  <si>
    <r>
      <rPr>
        <sz val="11"/>
        <rFont val="Calibri"/>
      </rPr>
      <t>Since a compilation engagement is not an assurance engagement, we are not required to verify the reliability, accuracy or completeness of the information provided to us by management to compile these financial statements. Accordingly, we do not express an audit opinion or a review conclusion on these financial statements.</t>
    </r>
  </si>
  <si>
    <r>
      <rPr>
        <sz val="11"/>
        <rFont val="Calibri"/>
      </rPr>
      <t>The special purpose financial statements were compiled exclusively for the benefit of the Trustees of Morrison Family Superannuation Fund who are responsible for the reliability, accuracy and completeness of the information used to compile them. Accordingly, these special purpose financial statements may not be suitable for other purposes. We do not accept responsibility for the contents of the special purpose financial statements.</t>
    </r>
  </si>
  <si>
    <r>
      <rPr>
        <sz val="11"/>
        <rFont val="Calibri"/>
      </rPr>
      <t xml:space="preserve">Real Plus Accounting Pty Ltd </t>
    </r>
  </si>
  <si>
    <r>
      <rPr>
        <sz val="11"/>
        <rFont val="Calibri"/>
      </rPr>
      <t>Office 4 19-21 Metro Pde. , Mawson Lakes SA 5095</t>
    </r>
  </si>
  <si>
    <t>Darko Kulesko CPA</t>
  </si>
  <si>
    <r>
      <rPr>
        <sz val="11"/>
        <rFont val="Calibri"/>
      </rPr>
      <t>Compilation Report</t>
    </r>
  </si>
  <si>
    <r>
      <rPr>
        <sz val="11"/>
        <rFont val="Calibri"/>
      </rPr>
      <t>Trustees Declaration</t>
    </r>
  </si>
  <si>
    <r>
      <rPr>
        <sz val="11"/>
        <rFont val="Calibri"/>
      </rPr>
      <t>Profit and Loss</t>
    </r>
  </si>
  <si>
    <r>
      <rPr>
        <sz val="11"/>
        <rFont val="Calibri"/>
      </rPr>
      <t>Balance Sheet</t>
    </r>
  </si>
  <si>
    <r>
      <rPr>
        <sz val="11"/>
        <rFont val="Calibri"/>
      </rPr>
      <t>Appropriation Statement</t>
    </r>
  </si>
  <si>
    <r>
      <rPr>
        <sz val="11"/>
        <rFont val="Calibri"/>
      </rPr>
      <t>Notes to the Financial Statements</t>
    </r>
  </si>
  <si>
    <r>
      <rPr>
        <sz val="11"/>
        <rFont val="Calibri"/>
      </rPr>
      <t>Income Results</t>
    </r>
  </si>
  <si>
    <t>Spacer.Margin</t>
  </si>
  <si>
    <r>
      <rPr>
        <sz val="11"/>
        <rFont val="Calibri"/>
      </rPr>
      <t>ABN 59 254 336 169</t>
    </r>
  </si>
  <si>
    <r>
      <rPr>
        <sz val="18"/>
        <color rgb="FF00A79D"/>
        <rFont val="Calibri"/>
      </rPr>
      <t>2023 Financial Report</t>
    </r>
  </si>
  <si>
    <t>Date: 17/01/2024</t>
  </si>
  <si>
    <t>PERRY MORRISON</t>
  </si>
  <si>
    <t>DOROTHY MORRISON</t>
  </si>
  <si>
    <t>Members' Benefits</t>
  </si>
  <si>
    <t>Note 4 members' Benefits</t>
  </si>
  <si>
    <t>Perry Morriosn</t>
  </si>
  <si>
    <t>Total:</t>
  </si>
  <si>
    <t>Dorothy Morrison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</si>
</sst>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Red]\(#,##0\);&quot;&quot;"/>
    <numFmt numFmtId="165" formatCode="#,##0;[Red]\(#,##0\);&quot;-&quot;"/>
    <numFmt numFmtId="167" formatCode="#,##0.0%;[Red]\(#,##0.0%\);&quot;-&quot;"/>
    <numFmt numFmtId="169" formatCode="[Color10]#,##0&quot; F&quot;;[Red]#,##0&quot; U&quot;;&quot;-&quot;"/>
    <numFmt numFmtId="170" formatCode="[Color10]#,##0.0%&quot; F&quot;;[Red]#,##0.0%&quot; U&quot;;&quot;-&quot;"/>
  </numFmts>
  <fonts count="20" x14ac:knownFonts="1">
    <font>
      <sz val="11"/>
      <color theme="1"/>
      <name val="Calibri"/>
      <family val="2"/>
      <scheme val="minor"/>
    </font>
    <font>
      <sz val="11"/>
      <color theme="1"/>
      <name val="Calibri"/>
      <family val="2"/>
      <scheme val="minor"/>
    </font>
    <font>
      <u/>
      <sz val="10"/>
      <color rgb="FF265996"/>
      <name val="Calibri"/>
      <family val="2"/>
      <scheme val="minor"/>
    </font>
    <font>
      <sz val="18"/>
      <color theme="3"/>
      <name val="Calibri Light"/>
      <family val="2"/>
      <scheme val="major"/>
    </font>
    <font>
      <b/>
      <sz val="11"/>
      <color theme="1"/>
      <name val="Calibri"/>
      <family val="2"/>
      <scheme val="minor"/>
    </font>
    <font>
      <sz val="11"/>
      <name val="Calibri"/>
      <family val="2"/>
      <scheme val="minor"/>
    </font>
    <font>
      <b/>
      <sz val="12"/>
      <color theme="1"/>
      <name val="Calibri"/>
      <family val="2"/>
      <scheme val="minor"/>
    </font>
    <font>
      <i/>
      <sz val="11"/>
      <color theme="1"/>
      <name val="Calibri"/>
      <family val="2"/>
      <scheme val="minor"/>
    </font>
    <font>
      <sz val="11"/>
      <color theme="1" tint="0.499984740745262"/>
      <name val="Calibri"/>
      <family val="2"/>
      <scheme val="minor"/>
    </font>
    <font>
      <b/>
      <sz val="11"/>
      <name val="Calibri"/>
      <family val="2"/>
      <scheme val="minor"/>
    </font>
    <font>
      <sz val="14"/>
      <color theme="1"/>
      <name val="Calibri"/>
      <family val="2"/>
      <scheme val="minor"/>
    </font>
    <font>
      <sz val="9"/>
      <name val="Calibri"/>
      <family val="2"/>
      <scheme val="minor"/>
    </font>
    <font>
      <b/>
      <sz val="14"/>
      <color rgb="FF00A79D"/>
      <name val="Calibri"/>
      <family val="2"/>
      <scheme val="minor"/>
    </font>
    <font>
      <b/>
      <sz val="18"/>
      <color rgb="FF00A79D"/>
      <name val="Calibri"/>
      <family val="2"/>
      <scheme val="minor"/>
    </font>
    <font>
      <sz val="11"/>
      <color rgb="FF000000"/>
      <name val="Calibri"/>
      <family val="2"/>
      <scheme val="minor"/>
    </font>
    <font>
      <b/>
      <sz val="11"/>
      <color rgb="FF000000"/>
      <name val="Calibri"/>
      <family val="2"/>
      <scheme val="minor"/>
    </font>
    <font>
      <sz val="11"/>
      <name val="Calibri"/>
    </font>
    <font>
      <sz val="18"/>
      <color rgb="FF00A79D"/>
      <name val="Calibri"/>
    </font>
    <font>
      <sz val="14"/>
      <color rgb="FF00A79D"/>
      <name val="Calibri"/>
    </font>
    <font>
      <sz val="12"/>
      <name val="Calibri"/>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right/>
      <top/>
      <bottom style="thin">
        <color theme="0" tint="-0.24994659260841701"/>
      </bottom>
      <diagonal/>
    </border>
    <border>
      <left/>
      <right/>
      <top style="thin">
        <color theme="0" tint="-0.24994659260841701"/>
      </top>
      <bottom/>
      <diagonal/>
    </border>
    <border>
      <left style="thick">
        <color theme="0"/>
      </left>
      <right style="thick">
        <color theme="0"/>
      </right>
      <top style="thick">
        <color theme="0"/>
      </top>
      <bottom style="thick">
        <color theme="0"/>
      </bottom>
      <diagonal/>
    </border>
    <border>
      <left/>
      <right/>
      <top style="thin">
        <color theme="0" tint="-0.24994659260841701"/>
      </top>
      <bottom style="thin">
        <color theme="0" tint="-0.24994659260841701"/>
      </bottom>
      <diagonal/>
    </border>
    <border>
      <left/>
      <right/>
      <top/>
      <bottom/>
      <diagonal/>
    </border>
  </borders>
  <cellStyleXfs count="53">
    <xf numFmtId="0" fontId="0" fillId="0" borderId="0"/>
    <xf numFmtId="43" fontId="1" fillId="0" borderId="0"/>
    <xf numFmtId="0" fontId="2" fillId="0" borderId="0">
      <alignment horizontal="center" vertical="center"/>
    </xf>
    <xf numFmtId="0" fontId="4" fillId="0" borderId="0">
      <alignment horizontal="center" vertical="center"/>
    </xf>
    <xf numFmtId="0" fontId="4" fillId="0" borderId="1">
      <alignment horizontal="center" vertical="center"/>
    </xf>
    <xf numFmtId="49" fontId="9" fillId="0" borderId="1">
      <alignment horizontal="left" vertical="center" wrapText="1"/>
    </xf>
    <xf numFmtId="0" fontId="9" fillId="0" borderId="0">
      <alignment vertical="center"/>
    </xf>
    <xf numFmtId="0" fontId="4" fillId="0" borderId="0">
      <alignment vertical="center"/>
    </xf>
    <xf numFmtId="0" fontId="4" fillId="0" borderId="0">
      <alignment horizontal="left" vertical="center"/>
    </xf>
    <xf numFmtId="0" fontId="4" fillId="0" borderId="0">
      <alignment horizontal="left" vertical="center"/>
    </xf>
    <xf numFmtId="0" fontId="4" fillId="0" borderId="0">
      <alignment horizontal="left" vertical="center"/>
    </xf>
    <xf numFmtId="0" fontId="1" fillId="0" borderId="0">
      <alignment vertical="center"/>
    </xf>
    <xf numFmtId="0" fontId="1" fillId="0" borderId="0">
      <alignment horizontal="center" vertical="center"/>
    </xf>
    <xf numFmtId="164" fontId="1" fillId="0" borderId="0">
      <alignment vertical="center"/>
    </xf>
    <xf numFmtId="0" fontId="12" fillId="0" borderId="1">
      <alignment wrapText="1"/>
    </xf>
    <xf numFmtId="0" fontId="6" fillId="0" borderId="1">
      <alignment vertical="top" wrapText="1"/>
    </xf>
    <xf numFmtId="0" fontId="4" fillId="0" borderId="1">
      <alignment horizontal="left" vertical="top" wrapText="1"/>
    </xf>
    <xf numFmtId="0" fontId="4" fillId="0" borderId="1">
      <alignment horizontal="left" vertical="top" wrapText="1"/>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164" fontId="4" fillId="0" borderId="4">
      <alignment vertical="center"/>
    </xf>
    <xf numFmtId="164" fontId="4" fillId="0" borderId="4">
      <alignment vertical="center"/>
    </xf>
    <xf numFmtId="164" fontId="4" fillId="0" borderId="4">
      <alignment vertical="center"/>
    </xf>
    <xf numFmtId="164" fontId="4" fillId="0" borderId="4">
      <alignment vertical="center"/>
    </xf>
    <xf numFmtId="164" fontId="4" fillId="0" borderId="4">
      <alignment vertical="center"/>
    </xf>
    <xf numFmtId="164" fontId="4" fillId="0" borderId="0">
      <alignment vertical="center"/>
    </xf>
    <xf numFmtId="0" fontId="12" fillId="0" borderId="0">
      <alignment vertical="center" wrapText="1"/>
    </xf>
    <xf numFmtId="0" fontId="6" fillId="0" borderId="0">
      <alignment vertical="center" wrapText="1"/>
    </xf>
    <xf numFmtId="0" fontId="4" fillId="0" borderId="0">
      <alignment horizontal="left" vertical="center" wrapText="1"/>
    </xf>
    <xf numFmtId="0" fontId="4" fillId="0" borderId="0">
      <alignment horizontal="left" vertical="center" wrapText="1"/>
    </xf>
    <xf numFmtId="0" fontId="7" fillId="0" borderId="0">
      <alignment vertical="center" wrapText="1"/>
    </xf>
    <xf numFmtId="0" fontId="7" fillId="0" borderId="0">
      <alignment vertical="center" wrapText="1"/>
    </xf>
    <xf numFmtId="0" fontId="7" fillId="0" borderId="0">
      <alignment vertical="center" wrapText="1"/>
    </xf>
    <xf numFmtId="0" fontId="7" fillId="0" borderId="0">
      <alignment vertical="center" wrapText="1"/>
    </xf>
    <xf numFmtId="0" fontId="13" fillId="0" borderId="0">
      <alignment vertical="center"/>
    </xf>
    <xf numFmtId="0" fontId="1" fillId="0" borderId="2"/>
    <xf numFmtId="165" fontId="1" fillId="0" borderId="0">
      <alignment vertical="center"/>
    </xf>
    <xf numFmtId="49" fontId="5" fillId="0" borderId="0">
      <alignment horizontal="left" vertical="center" wrapText="1"/>
    </xf>
    <xf numFmtId="49" fontId="11" fillId="0" borderId="0">
      <alignment horizontal="left" vertical="center" wrapText="1"/>
    </xf>
    <xf numFmtId="49" fontId="8" fillId="0" borderId="0">
      <alignment horizontal="left" vertical="center" wrapText="1"/>
    </xf>
    <xf numFmtId="167" fontId="1" fillId="0" borderId="0">
      <alignment vertical="center"/>
    </xf>
    <xf numFmtId="170" fontId="1" fillId="0" borderId="0">
      <alignment vertical="center"/>
    </xf>
    <xf numFmtId="0" fontId="1" fillId="0" borderId="0">
      <alignment vertical="center"/>
    </xf>
    <xf numFmtId="0" fontId="1" fillId="0" borderId="2">
      <alignment vertical="center"/>
    </xf>
    <xf numFmtId="0" fontId="1" fillId="0" borderId="0">
      <alignment vertical="center"/>
    </xf>
    <xf numFmtId="0" fontId="4" fillId="2" borderId="3">
      <alignment horizontal="center" vertical="center"/>
    </xf>
    <xf numFmtId="0" fontId="1" fillId="0" borderId="0">
      <alignment vertical="center"/>
    </xf>
    <xf numFmtId="169" fontId="1" fillId="0" borderId="0">
      <alignment vertical="center"/>
    </xf>
    <xf numFmtId="0" fontId="3" fillId="0" borderId="0"/>
  </cellStyleXfs>
  <cellXfs count="51">
    <xf numFmtId="0" fontId="0" fillId="0" borderId="0" xfId="0"/>
    <xf numFmtId="0" fontId="4" fillId="0" borderId="0" xfId="3">
      <alignment horizontal="center" vertical="center"/>
    </xf>
    <xf numFmtId="0" fontId="4" fillId="0" borderId="1" xfId="4">
      <alignment horizontal="center" vertical="center"/>
    </xf>
    <xf numFmtId="49" fontId="9" fillId="0" borderId="1" xfId="5">
      <alignment horizontal="left" vertical="center" wrapText="1"/>
    </xf>
    <xf numFmtId="0" fontId="1" fillId="0" borderId="0" xfId="11">
      <alignment vertical="center"/>
    </xf>
    <xf numFmtId="0" fontId="1" fillId="0" borderId="0" xfId="12">
      <alignment horizontal="center" vertical="center"/>
    </xf>
    <xf numFmtId="0" fontId="12" fillId="0" borderId="1" xfId="14">
      <alignment wrapText="1"/>
    </xf>
    <xf numFmtId="0" fontId="1" fillId="0" borderId="2" xfId="39"/>
    <xf numFmtId="0" fontId="1" fillId="0" borderId="0" xfId="46">
      <alignment vertical="center"/>
    </xf>
    <xf numFmtId="0" fontId="1" fillId="0" borderId="2" xfId="47">
      <alignment vertical="center"/>
    </xf>
    <xf numFmtId="0" fontId="5" fillId="0" borderId="0" xfId="1" applyNumberFormat="1" applyFont="1" applyAlignment="1">
      <alignment horizontal="left" vertical="center" wrapText="1"/>
    </xf>
    <xf numFmtId="0" fontId="0" fillId="0" borderId="0" xfId="1" applyNumberFormat="1" applyFont="1" applyAlignment="1">
      <alignment vertical="center" wrapText="1"/>
    </xf>
    <xf numFmtId="0" fontId="0" fillId="0" borderId="0" xfId="0" applyAlignment="1">
      <alignment horizontal="center" vertical="center"/>
    </xf>
    <xf numFmtId="0" fontId="0" fillId="0" borderId="0" xfId="0" applyAlignment="1">
      <alignment vertical="center"/>
    </xf>
    <xf numFmtId="0" fontId="10" fillId="0" borderId="0" xfId="0" applyFont="1" applyAlignment="1">
      <alignment vertical="center"/>
    </xf>
    <xf numFmtId="165" fontId="14" fillId="0" borderId="0" xfId="13" applyNumberFormat="1" applyFont="1">
      <alignment vertical="center"/>
    </xf>
    <xf numFmtId="0" fontId="12" fillId="0" borderId="5" xfId="14" applyBorder="1">
      <alignment wrapText="1"/>
    </xf>
    <xf numFmtId="49" fontId="9" fillId="0" borderId="5" xfId="5" applyBorder="1">
      <alignment horizontal="left" vertical="center" wrapText="1"/>
    </xf>
    <xf numFmtId="0" fontId="1" fillId="0" borderId="0" xfId="11" applyAlignment="1">
      <alignment horizontal="left" vertical="center"/>
    </xf>
    <xf numFmtId="165" fontId="14" fillId="0" borderId="0" xfId="13" applyNumberFormat="1" applyFont="1" applyAlignment="1">
      <alignment horizontal="right" vertical="center"/>
    </xf>
    <xf numFmtId="167" fontId="14" fillId="0" borderId="0" xfId="13" applyNumberFormat="1" applyFont="1" applyAlignment="1">
      <alignment horizontal="right" vertical="center"/>
    </xf>
    <xf numFmtId="0" fontId="4" fillId="0" borderId="0" xfId="19" applyAlignment="1">
      <alignment horizontal="left" vertical="center"/>
    </xf>
    <xf numFmtId="165" fontId="15" fillId="0" borderId="4" xfId="25" applyNumberFormat="1" applyFont="1" applyAlignment="1">
      <alignment horizontal="right" vertical="center"/>
    </xf>
    <xf numFmtId="0" fontId="4" fillId="0" borderId="0" xfId="18" applyAlignment="1">
      <alignment horizontal="left" vertical="center"/>
    </xf>
    <xf numFmtId="165" fontId="15" fillId="0" borderId="4" xfId="24" applyNumberFormat="1" applyFont="1" applyAlignment="1">
      <alignment horizontal="right" vertical="center"/>
    </xf>
    <xf numFmtId="0" fontId="1" fillId="0" borderId="0" xfId="11" applyAlignment="1">
      <alignment horizontal="left" vertical="center" indent="1"/>
    </xf>
    <xf numFmtId="0" fontId="1" fillId="0" borderId="0" xfId="11" applyAlignment="1">
      <alignment horizontal="left" vertical="center" indent="3"/>
    </xf>
    <xf numFmtId="0" fontId="4" fillId="0" borderId="0" xfId="21" applyAlignment="1">
      <alignment horizontal="left" vertical="center" indent="2"/>
    </xf>
    <xf numFmtId="165" fontId="15" fillId="0" borderId="4" xfId="27" applyNumberFormat="1" applyFont="1" applyAlignment="1">
      <alignment horizontal="right" vertical="center"/>
    </xf>
    <xf numFmtId="0" fontId="4" fillId="0" borderId="0" xfId="20" applyAlignment="1">
      <alignment horizontal="left" vertical="center" indent="1"/>
    </xf>
    <xf numFmtId="165" fontId="15" fillId="0" borderId="4" xfId="26" applyNumberFormat="1" applyFont="1" applyAlignment="1">
      <alignment horizontal="right" vertical="center"/>
    </xf>
    <xf numFmtId="0" fontId="1" fillId="0" borderId="0" xfId="11" applyAlignment="1">
      <alignment horizontal="left" vertical="center" indent="2"/>
    </xf>
    <xf numFmtId="49" fontId="5" fillId="0" borderId="0" xfId="41" applyAlignment="1">
      <alignment horizontal="center" vertical="center" wrapText="1"/>
    </xf>
    <xf numFmtId="0" fontId="13" fillId="0" borderId="0" xfId="38" applyAlignment="1">
      <alignment horizontal="center" vertical="center"/>
    </xf>
    <xf numFmtId="0" fontId="4" fillId="0" borderId="0" xfId="33" applyAlignment="1">
      <alignment horizontal="center" vertical="center" wrapText="1"/>
    </xf>
    <xf numFmtId="49" fontId="5" fillId="0" borderId="0" xfId="41">
      <alignment horizontal="left" vertical="center" wrapText="1"/>
    </xf>
    <xf numFmtId="49" fontId="8" fillId="0" borderId="0" xfId="43">
      <alignment horizontal="left" vertical="center" wrapText="1"/>
    </xf>
    <xf numFmtId="0" fontId="13" fillId="0" borderId="0" xfId="38">
      <alignment vertical="center"/>
    </xf>
    <xf numFmtId="0" fontId="7" fillId="0" borderId="0" xfId="34">
      <alignment vertical="center" wrapText="1"/>
    </xf>
    <xf numFmtId="49" fontId="5" fillId="0" borderId="0" xfId="41" applyAlignment="1">
      <alignment horizontal="left" vertical="center" wrapText="1" indent="2"/>
    </xf>
    <xf numFmtId="0" fontId="9" fillId="0" borderId="0" xfId="6" applyAlignment="1">
      <alignment horizontal="left" vertical="center"/>
    </xf>
    <xf numFmtId="0" fontId="4" fillId="0" borderId="0" xfId="7" applyAlignment="1">
      <alignment horizontal="left" vertical="center"/>
    </xf>
    <xf numFmtId="0" fontId="4" fillId="0" borderId="0" xfId="8" applyAlignment="1">
      <alignment horizontal="left" vertical="center" indent="1"/>
    </xf>
    <xf numFmtId="0" fontId="4" fillId="0" borderId="0" xfId="9" applyAlignment="1">
      <alignment horizontal="left" vertical="center" indent="2"/>
    </xf>
    <xf numFmtId="0" fontId="12" fillId="0" borderId="0" xfId="30">
      <alignment vertical="center" wrapText="1"/>
    </xf>
    <xf numFmtId="0" fontId="6" fillId="0" borderId="0" xfId="31">
      <alignment vertical="center" wrapText="1"/>
    </xf>
    <xf numFmtId="49" fontId="5" fillId="0" borderId="0" xfId="41" applyAlignment="1">
      <alignment horizontal="left" vertical="center" wrapText="1"/>
    </xf>
    <xf numFmtId="0" fontId="0" fillId="0" borderId="0" xfId="46" applyFont="1">
      <alignment vertical="center"/>
    </xf>
    <xf numFmtId="0" fontId="0" fillId="0" borderId="2" xfId="47" applyFont="1">
      <alignment vertical="center"/>
    </xf>
    <xf numFmtId="0" fontId="0" fillId="0" borderId="0" xfId="11" applyFont="1" applyAlignment="1">
      <alignment horizontal="left" vertical="center"/>
    </xf>
    <xf numFmtId="0" fontId="18" fillId="0" borderId="0" xfId="30" applyFont="1">
      <alignment vertical="center" wrapText="1"/>
    </xf>
  </cellXfs>
  <cellStyles count="53">
    <cellStyle name="Comma" xfId="1" builtinId="3" customBuiltin="1"/>
    <cellStyle name="Hyperlink" xfId="2" builtinId="8" customBuiltin="1"/>
    <cellStyle name="Normal" xfId="0" builtinId="0" customBuiltin="1"/>
    <cellStyle name="ReportHeader-1" xfId="30" xr:uid="{00000000-0005-0000-0000-00001E000000}"/>
    <cellStyle name="ReportHeader-2" xfId="31" xr:uid="{00000000-0005-0000-0000-00001F000000}"/>
    <cellStyle name="ReportHeader-3" xfId="32" xr:uid="{00000000-0005-0000-0000-000020000000}"/>
    <cellStyle name="ReportHeader-4" xfId="33" xr:uid="{00000000-0005-0000-0000-000021000000}"/>
    <cellStyle name="ReportHeaderAlt-1" xfId="34" xr:uid="{00000000-0005-0000-0000-000022000000}"/>
    <cellStyle name="ReportHeaderAlt-2" xfId="35" xr:uid="{00000000-0005-0000-0000-000023000000}"/>
    <cellStyle name="ReportHeaderAlt-3" xfId="36" xr:uid="{00000000-0005-0000-0000-000024000000}"/>
    <cellStyle name="ReportHeaderAlt-4" xfId="37" xr:uid="{00000000-0005-0000-0000-000025000000}"/>
    <cellStyle name="ReportHeaderPageTitle-1" xfId="38" xr:uid="{00000000-0005-0000-0000-000026000000}"/>
    <cellStyle name="ReportHorizontalRule" xfId="39" xr:uid="{00000000-0005-0000-0000-000027000000}"/>
    <cellStyle name="ReportNumber" xfId="40" xr:uid="{00000000-0005-0000-0000-000028000000}"/>
    <cellStyle name="ReportParagraph" xfId="41" xr:uid="{00000000-0005-0000-0000-000029000000}"/>
    <cellStyle name="ReportParagraphFootnote" xfId="42" xr:uid="{00000000-0005-0000-0000-00002A000000}"/>
    <cellStyle name="ReportParagraphMuted" xfId="43" xr:uid="{00000000-0005-0000-0000-00002B000000}"/>
    <cellStyle name="ReportPercent" xfId="44" xr:uid="{00000000-0005-0000-0000-00002C000000}"/>
    <cellStyle name="ReportPercentVariance" xfId="45" xr:uid="{00000000-0005-0000-0000-00002D000000}"/>
    <cellStyle name="ReportSignatureDate" xfId="46" xr:uid="{00000000-0005-0000-0000-00002E000000}"/>
    <cellStyle name="ReportSignatureName" xfId="47" xr:uid="{00000000-0005-0000-0000-00002F000000}"/>
    <cellStyle name="ReportSignatureRole" xfId="48" xr:uid="{00000000-0005-0000-0000-000030000000}"/>
    <cellStyle name="ReportTableColumnHeader" xfId="3" xr:uid="{00000000-0005-0000-0000-000003000000}"/>
    <cellStyle name="ReportTableColumnHeaderLastRow" xfId="4" xr:uid="{00000000-0005-0000-0000-000004000000}"/>
    <cellStyle name="ReportTableColumnHeaderNote" xfId="5" xr:uid="{00000000-0005-0000-0000-000005000000}"/>
    <cellStyle name="ReportTableHeader-1" xfId="6" xr:uid="{00000000-0005-0000-0000-000006000000}"/>
    <cellStyle name="ReportTableHeader-2" xfId="7" xr:uid="{00000000-0005-0000-0000-000007000000}"/>
    <cellStyle name="ReportTableHeader-3" xfId="8" xr:uid="{00000000-0005-0000-0000-000008000000}"/>
    <cellStyle name="ReportTableHeader-4" xfId="9" xr:uid="{00000000-0005-0000-0000-000009000000}"/>
    <cellStyle name="ReportTableHeader-5" xfId="10" xr:uid="{00000000-0005-0000-0000-00000A000000}"/>
    <cellStyle name="ReportTableHeaderGroup" xfId="49" xr:uid="{00000000-0005-0000-0000-000031000000}"/>
    <cellStyle name="ReportTableLine" xfId="11" xr:uid="{00000000-0005-0000-0000-00000B000000}"/>
    <cellStyle name="ReportTableLineNote" xfId="12" xr:uid="{00000000-0005-0000-0000-00000C000000}"/>
    <cellStyle name="ReportTableLineValue" xfId="13" xr:uid="{00000000-0005-0000-0000-00000D000000}"/>
    <cellStyle name="ReportTableRow" xfId="50" xr:uid="{00000000-0005-0000-0000-000032000000}"/>
    <cellStyle name="ReportTableTitle-1" xfId="14" xr:uid="{00000000-0005-0000-0000-00000E000000}"/>
    <cellStyle name="ReportTableTitle-2" xfId="15" xr:uid="{00000000-0005-0000-0000-00000F000000}"/>
    <cellStyle name="ReportTableTitle-3" xfId="16" xr:uid="{00000000-0005-0000-0000-000010000000}"/>
    <cellStyle name="ReportTableTitle-4" xfId="17" xr:uid="{00000000-0005-0000-0000-000011000000}"/>
    <cellStyle name="ReportTableTotal-1" xfId="18" xr:uid="{00000000-0005-0000-0000-000012000000}"/>
    <cellStyle name="ReportTableTotal-2" xfId="19" xr:uid="{00000000-0005-0000-0000-000013000000}"/>
    <cellStyle name="ReportTableTotal-3" xfId="20" xr:uid="{00000000-0005-0000-0000-000014000000}"/>
    <cellStyle name="ReportTableTotal-4" xfId="21" xr:uid="{00000000-0005-0000-0000-000015000000}"/>
    <cellStyle name="ReportTableTotal-5" xfId="22" xr:uid="{00000000-0005-0000-0000-000016000000}"/>
    <cellStyle name="ReportTableTotalAlt" xfId="23" xr:uid="{00000000-0005-0000-0000-000017000000}"/>
    <cellStyle name="ReportTableTotalValue-1" xfId="24" xr:uid="{00000000-0005-0000-0000-000018000000}"/>
    <cellStyle name="ReportTableTotalValue-2" xfId="25" xr:uid="{00000000-0005-0000-0000-000019000000}"/>
    <cellStyle name="ReportTableTotalValue-3" xfId="26" xr:uid="{00000000-0005-0000-0000-00001A000000}"/>
    <cellStyle name="ReportTableTotalValue-4" xfId="27" xr:uid="{00000000-0005-0000-0000-00001B000000}"/>
    <cellStyle name="ReportTableTotalValue-5" xfId="28" xr:uid="{00000000-0005-0000-0000-00001C000000}"/>
    <cellStyle name="ReportTableTotalValueAlt" xfId="29" xr:uid="{00000000-0005-0000-0000-00001D000000}"/>
    <cellStyle name="ReportVariance" xfId="51" xr:uid="{00000000-0005-0000-0000-000033000000}"/>
    <cellStyle name="Title" xfId="52" builtinId="15" customBuiltin="1"/>
  </cellStyles>
  <dxfs count="0"/>
  <tableStyles count="0" defaultTableStyle="TableStyleMedium2" defaultPivotStyle="PivotStyleLight16"/>
  <colors>
    <mruColors>
      <color rgb="FF55ABDE"/>
      <color rgb="FF333333"/>
      <color rgb="FF97EBFF"/>
      <color rgb="FF00ACD4"/>
      <color rgb="FF00C1ED"/>
      <color rgb="FF8DC63F"/>
      <color rgb="FFB7D8A0"/>
      <color rgb="FF5D85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microsoft.com/office/2017/06/relationships/rdRichValue" Target="richData/rdrichvalue.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microsoft.com/office/2022/10/relationships/richValueRel" Target="richData/richValueRel.xml"/><Relationship Id="rId2" Type="http://schemas.openxmlformats.org/officeDocument/2006/relationships/worksheet" Target="worksheets/sheet2.xml"/><Relationship Id="rId16" Type="http://schemas.openxmlformats.org/officeDocument/2006/relationships/sheetMetadata" Target="metadata.xml"/><Relationship Id="rId20" Type="http://schemas.microsoft.com/office/2017/06/relationships/rdRichValueTypes" Target="richData/rdRichValueTyp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microsoft.com/office/2017/06/relationships/rdRichValueStructure" Target="richData/rdrichvaluestructure.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AU"/>
              <a:t>
              </a:t>
            </a:r>
          </a:p>
        </c:rich>
      </c:tx>
      <c:overlay val="1"/>
    </c:title>
    <c:autoTitleDeleted val="0"/>
    <c:plotArea>
      <c:layout/>
      <c:lineChart>
        <c:grouping val="standard"/>
        <c:varyColors val="0"/>
        <c:dLbls>
          <c:showLegendKey val="0"/>
          <c:showVal val="0"/>
          <c:showCatName val="0"/>
          <c:showSerName val="0"/>
          <c:showPercent val="0"/>
          <c:showBubbleSize val="0"/>
        </c:dLbls>
        <c:marker val="1"/>
        <c:smooth val="0"/>
        <c:axId val="1"/>
        <c:axId val="2"/>
      </c:lineChart>
      <c:barChart>
        <c:barDir val="col"/>
        <c:grouping val="clustered"/>
        <c:varyColors val="0"/>
        <c:ser>
          <c:idx val="0"/>
          <c:order val="0"/>
          <c:tx>
            <c:v>Sales</c:v>
          </c:tx>
          <c:spPr>
            <a:solidFill>
              <a:srgbClr val="A5A5A5"/>
            </a:solidFill>
          </c:spPr>
          <c:invertIfNegative val="0"/>
          <c:cat>
            <c:strRef>
              <c:f>'Income Results'!$E$8:$F$8</c:f>
              <c:strCache>
                <c:ptCount val="2"/>
                <c:pt idx="0">
                  <c:v> 2023</c:v>
                </c:pt>
                <c:pt idx="1">
                  <c:v> 2022</c:v>
                </c:pt>
              </c:strCache>
            </c:strRef>
          </c:cat>
          <c:val>
            <c:numRef>
              <c:f>'Income Results'!$E$10:$F$10</c:f>
              <c:numCache>
                <c:formatCode>#,##0;[Red]\(#,##0\);"-"</c:formatCode>
                <c:ptCount val="2"/>
                <c:pt idx="0">
                  <c:v>13910.89</c:v>
                </c:pt>
                <c:pt idx="1">
                  <c:v>17931.12</c:v>
                </c:pt>
              </c:numCache>
            </c:numRef>
          </c:val>
          <c:extLst>
            <c:ext xmlns:c16="http://schemas.microsoft.com/office/drawing/2014/chart" uri="{C3380CC4-5D6E-409C-BE32-E72D297353CC}">
              <c16:uniqueId val="{00000000-8E17-46A4-904F-1973B1AD3AB2}"/>
            </c:ext>
          </c:extLst>
        </c:ser>
        <c:dLbls>
          <c:showLegendKey val="0"/>
          <c:showVal val="0"/>
          <c:showCatName val="0"/>
          <c:showSerName val="0"/>
          <c:showPercent val="0"/>
          <c:showBubbleSize val="0"/>
        </c:dLbls>
        <c:gapWidth val="150"/>
        <c:axId val="1"/>
        <c:axId val="2"/>
      </c:barChart>
      <c:lineChart>
        <c:grouping val="standard"/>
        <c:varyColors val="0"/>
        <c:ser>
          <c:idx val="1"/>
          <c:order val="1"/>
          <c:tx>
            <c:v>Gross Profit</c:v>
          </c:tx>
          <c:spPr>
            <a:ln>
              <a:solidFill>
                <a:srgbClr val="C00000"/>
              </a:solidFill>
            </a:ln>
          </c:spPr>
          <c:marker>
            <c:symbol val="none"/>
          </c:marker>
          <c:cat>
            <c:strRef>
              <c:f>'Income Results'!$E$8:$F$8</c:f>
              <c:strCache>
                <c:ptCount val="2"/>
                <c:pt idx="0">
                  <c:v> 2023</c:v>
                </c:pt>
                <c:pt idx="1">
                  <c:v> 2022</c:v>
                </c:pt>
              </c:strCache>
            </c:strRef>
          </c:cat>
          <c:val>
            <c:numRef>
              <c:f>'Income Results'!$E$11:$F$11</c:f>
              <c:numCache>
                <c:formatCode>#,##0;[Red]\(#,##0\);"-"</c:formatCode>
                <c:ptCount val="2"/>
                <c:pt idx="0">
                  <c:v>13910.89</c:v>
                </c:pt>
                <c:pt idx="1">
                  <c:v>17931.12</c:v>
                </c:pt>
              </c:numCache>
            </c:numRef>
          </c:val>
          <c:smooth val="0"/>
          <c:extLst>
            <c:ext xmlns:c16="http://schemas.microsoft.com/office/drawing/2014/chart" uri="{C3380CC4-5D6E-409C-BE32-E72D297353CC}">
              <c16:uniqueId val="{00000001-8E17-46A4-904F-1973B1AD3AB2}"/>
            </c:ext>
          </c:extLst>
        </c:ser>
        <c:dLbls>
          <c:showLegendKey val="0"/>
          <c:showVal val="0"/>
          <c:showCatName val="0"/>
          <c:showSerName val="0"/>
          <c:showPercent val="0"/>
          <c:showBubbleSize val="0"/>
        </c:dLbls>
        <c:marker val="1"/>
        <c:smooth val="0"/>
        <c:axId val="1"/>
        <c:axId val="2"/>
      </c:lineChart>
      <c:catAx>
        <c:axId val="1"/>
        <c:scaling>
          <c:orientation val="minMax"/>
        </c:scaling>
        <c:delete val="0"/>
        <c:axPos val="b"/>
        <c:majorTickMark val="none"/>
        <c:minorTickMark val="none"/>
        <c:tickLblPos val="low"/>
        <c:spPr>
          <a:ln>
            <a:solidFill>
              <a:srgbClr val="A5A5A5"/>
            </a:solidFill>
          </a:ln>
        </c:spPr>
        <c:txPr>
          <a:bodyPr/>
          <a:lstStyle/>
          <a:p>
            <a:pPr>
              <a:defRPr b="1">
                <a:solidFill>
                  <a:srgbClr val="A5A5A5"/>
                </a:solidFill>
              </a:defRPr>
            </a:pPr>
            <a:endParaRPr lang="en-US"/>
          </a:p>
        </c:txPr>
        <c:crossAx val="2"/>
        <c:crosses val="autoZero"/>
        <c:auto val="1"/>
        <c:lblAlgn val="ctr"/>
        <c:lblOffset val="100"/>
        <c:noMultiLvlLbl val="1"/>
      </c:catAx>
      <c:valAx>
        <c:axId val="2"/>
        <c:scaling>
          <c:orientation val="minMax"/>
          <c:min val="0"/>
        </c:scaling>
        <c:delete val="0"/>
        <c:axPos val="l"/>
        <c:majorGridlines>
          <c:spPr>
            <a:ln>
              <a:solidFill>
                <a:srgbClr val="BFBFBF"/>
              </a:solidFill>
            </a:ln>
          </c:spPr>
        </c:majorGridlines>
        <c:title>
          <c:tx>
            <c:rich>
              <a:bodyPr/>
              <a:lstStyle/>
              <a:p>
                <a:r>
                  <a:rPr lang="en-AU" sz="1000"/>
                  <a:t>$</a:t>
                </a:r>
              </a:p>
            </c:rich>
          </c:tx>
          <c:overlay val="0"/>
        </c:title>
        <c:numFmt formatCode="#,##0;[Red]\(#,##0\);&quot;&quot;" sourceLinked="0"/>
        <c:majorTickMark val="none"/>
        <c:minorTickMark val="none"/>
        <c:tickLblPos val="nextTo"/>
        <c:spPr>
          <a:ln>
            <a:solidFill>
              <a:srgbClr val="4F81BD">
                <a:alpha val="0"/>
              </a:srgbClr>
            </a:solidFill>
          </a:ln>
        </c:spPr>
        <c:crossAx val="1"/>
        <c:crosses val="autoZero"/>
        <c:crossBetween val="between"/>
      </c:valAx>
    </c:plotArea>
    <c:legend>
      <c:legendPos val="r"/>
      <c:overlay val="0"/>
    </c:legend>
    <c:plotVisOnly val="0"/>
    <c:dispBlanksAs val="zero"/>
    <c:showDLblsOverMax val="1"/>
  </c:chart>
  <c:spPr>
    <a:ln w="0">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a:defRPr sz="1800" b="0"/>
            </a:pPr>
            <a:r>
              <a:rPr lang="en-AU"/>
              <a:t>
              </a:t>
            </a:r>
          </a:p>
        </c:rich>
      </c:tx>
      <c:overlay val="1"/>
    </c:title>
    <c:autoTitleDeleted val="0"/>
    <c:plotArea>
      <c:layout/>
      <c:barChart>
        <c:barDir val="col"/>
        <c:grouping val="clustered"/>
        <c:varyColors val="0"/>
        <c:ser>
          <c:idx val="0"/>
          <c:order val="0"/>
          <c:tx>
            <c:v>Operating Profit</c:v>
          </c:tx>
          <c:spPr>
            <a:solidFill>
              <a:srgbClr val="A5A5A5"/>
            </a:solidFill>
          </c:spPr>
          <c:invertIfNegative val="0"/>
          <c:cat>
            <c:strRef>
              <c:f>'Income Results'!$E$24:$F$24</c:f>
              <c:strCache>
                <c:ptCount val="2"/>
                <c:pt idx="0">
                  <c:v> 2023</c:v>
                </c:pt>
                <c:pt idx="1">
                  <c:v> 2022</c:v>
                </c:pt>
              </c:strCache>
            </c:strRef>
          </c:cat>
          <c:val>
            <c:numRef>
              <c:f>'Income Results'!$E$26:$F$26</c:f>
              <c:numCache>
                <c:formatCode>#,##0;[Red]\(#,##0\);"-"</c:formatCode>
                <c:ptCount val="2"/>
                <c:pt idx="0">
                  <c:v>13639.89</c:v>
                </c:pt>
                <c:pt idx="1">
                  <c:v>14284.12</c:v>
                </c:pt>
              </c:numCache>
            </c:numRef>
          </c:val>
          <c:extLst>
            <c:ext xmlns:c16="http://schemas.microsoft.com/office/drawing/2014/chart" uri="{C3380CC4-5D6E-409C-BE32-E72D297353CC}">
              <c16:uniqueId val="{00000000-9CDC-42BE-AE97-BA60D6C32A0B}"/>
            </c:ext>
          </c:extLst>
        </c:ser>
        <c:dLbls>
          <c:showLegendKey val="0"/>
          <c:showVal val="0"/>
          <c:showCatName val="0"/>
          <c:showSerName val="0"/>
          <c:showPercent val="0"/>
          <c:showBubbleSize val="0"/>
        </c:dLbls>
        <c:gapWidth val="150"/>
        <c:axId val="1"/>
        <c:axId val="2"/>
      </c:barChart>
      <c:lineChart>
        <c:grouping val="standard"/>
        <c:varyColors val="0"/>
        <c:dLbls>
          <c:showLegendKey val="0"/>
          <c:showVal val="0"/>
          <c:showCatName val="0"/>
          <c:showSerName val="0"/>
          <c:showPercent val="0"/>
          <c:showBubbleSize val="0"/>
        </c:dLbls>
        <c:marker val="1"/>
        <c:smooth val="0"/>
        <c:axId val="1"/>
        <c:axId val="2"/>
      </c:lineChart>
      <c:lineChart>
        <c:grouping val="standard"/>
        <c:varyColors val="0"/>
        <c:ser>
          <c:idx val="1"/>
          <c:order val="1"/>
          <c:tx>
            <c:v>Operating Profit %</c:v>
          </c:tx>
          <c:spPr>
            <a:ln>
              <a:solidFill>
                <a:srgbClr val="C00000"/>
              </a:solidFill>
            </a:ln>
          </c:spPr>
          <c:marker>
            <c:symbol val="none"/>
          </c:marker>
          <c:cat>
            <c:strRef>
              <c:f>'Income Results'!$E$24:$F$24</c:f>
              <c:strCache>
                <c:ptCount val="2"/>
                <c:pt idx="0">
                  <c:v> 2023</c:v>
                </c:pt>
                <c:pt idx="1">
                  <c:v> 2022</c:v>
                </c:pt>
              </c:strCache>
            </c:strRef>
          </c:cat>
          <c:val>
            <c:numRef>
              <c:f>'Income Results'!$E$27:$F$27</c:f>
              <c:numCache>
                <c:formatCode>#,##0;[Red]\(#,##0\);"-"</c:formatCode>
                <c:ptCount val="2"/>
                <c:pt idx="0">
                  <c:v>0.98</c:v>
                </c:pt>
                <c:pt idx="1">
                  <c:v>0.8</c:v>
                </c:pt>
              </c:numCache>
            </c:numRef>
          </c:val>
          <c:smooth val="0"/>
          <c:extLst>
            <c:ext xmlns:c16="http://schemas.microsoft.com/office/drawing/2014/chart" uri="{C3380CC4-5D6E-409C-BE32-E72D297353CC}">
              <c16:uniqueId val="{00000001-9CDC-42BE-AE97-BA60D6C32A0B}"/>
            </c:ext>
          </c:extLst>
        </c:ser>
        <c:dLbls>
          <c:showLegendKey val="0"/>
          <c:showVal val="0"/>
          <c:showCatName val="0"/>
          <c:showSerName val="0"/>
          <c:showPercent val="0"/>
          <c:showBubbleSize val="0"/>
        </c:dLbls>
        <c:marker val="1"/>
        <c:smooth val="0"/>
        <c:axId val="3"/>
        <c:axId val="4"/>
      </c:lineChart>
      <c:catAx>
        <c:axId val="1"/>
        <c:scaling>
          <c:orientation val="minMax"/>
        </c:scaling>
        <c:delete val="0"/>
        <c:axPos val="b"/>
        <c:numFmt formatCode="General" sourceLinked="1"/>
        <c:majorTickMark val="none"/>
        <c:minorTickMark val="none"/>
        <c:tickLblPos val="low"/>
        <c:spPr>
          <a:ln>
            <a:solidFill>
              <a:srgbClr val="A5A5A5"/>
            </a:solidFill>
          </a:ln>
        </c:spPr>
        <c:txPr>
          <a:bodyPr/>
          <a:lstStyle/>
          <a:p>
            <a:pPr>
              <a:defRPr b="1">
                <a:solidFill>
                  <a:srgbClr val="A5A5A5"/>
                </a:solidFill>
              </a:defRPr>
            </a:pPr>
            <a:endParaRPr lang="en-US"/>
          </a:p>
        </c:txPr>
        <c:crossAx val="2"/>
        <c:crosses val="autoZero"/>
        <c:auto val="1"/>
        <c:lblAlgn val="ctr"/>
        <c:lblOffset val="100"/>
        <c:noMultiLvlLbl val="1"/>
      </c:catAx>
      <c:valAx>
        <c:axId val="2"/>
        <c:scaling>
          <c:orientation val="minMax"/>
          <c:min val="0"/>
        </c:scaling>
        <c:delete val="0"/>
        <c:axPos val="l"/>
        <c:majorGridlines>
          <c:spPr>
            <a:ln>
              <a:solidFill>
                <a:srgbClr val="BFBFBF"/>
              </a:solidFill>
            </a:ln>
          </c:spPr>
        </c:majorGridlines>
        <c:title>
          <c:tx>
            <c:rich>
              <a:bodyPr/>
              <a:lstStyle/>
              <a:p>
                <a:r>
                  <a:rPr lang="en-AU" sz="1000"/>
                  <a:t>$</a:t>
                </a:r>
              </a:p>
            </c:rich>
          </c:tx>
          <c:overlay val="0"/>
        </c:title>
        <c:numFmt formatCode="#,##0;[Red]\(#,##0\);&quot;&quot;" sourceLinked="0"/>
        <c:majorTickMark val="none"/>
        <c:minorTickMark val="none"/>
        <c:tickLblPos val="nextTo"/>
        <c:spPr>
          <a:ln>
            <a:solidFill>
              <a:srgbClr val="4F81BD">
                <a:alpha val="0"/>
              </a:srgbClr>
            </a:solidFill>
          </a:ln>
        </c:spPr>
        <c:crossAx val="1"/>
        <c:crosses val="autoZero"/>
        <c:crossBetween val="between"/>
      </c:valAx>
      <c:catAx>
        <c:axId val="3"/>
        <c:scaling>
          <c:orientation val="minMax"/>
        </c:scaling>
        <c:delete val="1"/>
        <c:axPos val="b"/>
        <c:numFmt formatCode="General" sourceLinked="1"/>
        <c:majorTickMark val="cross"/>
        <c:minorTickMark val="cross"/>
        <c:tickLblPos val="none"/>
        <c:crossAx val="4"/>
        <c:crosses val="autoZero"/>
        <c:auto val="1"/>
        <c:lblAlgn val="ctr"/>
        <c:lblOffset val="100"/>
        <c:noMultiLvlLbl val="1"/>
      </c:catAx>
      <c:valAx>
        <c:axId val="4"/>
        <c:scaling>
          <c:orientation val="minMax"/>
          <c:min val="0"/>
        </c:scaling>
        <c:delete val="0"/>
        <c:axPos val="r"/>
        <c:majorGridlines>
          <c:spPr>
            <a:ln>
              <a:solidFill>
                <a:srgbClr val="BFBFBF">
                  <a:alpha val="0"/>
                </a:srgbClr>
              </a:solidFill>
            </a:ln>
          </c:spPr>
        </c:majorGridlines>
        <c:title>
          <c:tx>
            <c:rich>
              <a:bodyPr/>
              <a:lstStyle/>
              <a:p>
                <a:r>
                  <a:rPr lang="en-AU" sz="1100">
                    <a:latin typeface="Calibri"/>
                    <a:cs typeface="Calibri"/>
                  </a:rPr>
                  <a:t>
                  </a:t>
                </a:r>
              </a:p>
            </c:rich>
          </c:tx>
          <c:overlay val="0"/>
        </c:title>
        <c:numFmt formatCode="0%" sourceLinked="0"/>
        <c:majorTickMark val="none"/>
        <c:minorTickMark val="none"/>
        <c:tickLblPos val="nextTo"/>
        <c:spPr>
          <a:ln>
            <a:solidFill>
              <a:srgbClr val="4F81BD">
                <a:alpha val="0"/>
              </a:srgbClr>
            </a:solidFill>
          </a:ln>
        </c:spPr>
        <c:crossAx val="3"/>
        <c:crosses val="max"/>
        <c:crossBetween val="between"/>
      </c:valAx>
    </c:plotArea>
    <c:legend>
      <c:legendPos val="r"/>
      <c:overlay val="0"/>
    </c:legend>
    <c:plotVisOnly val="0"/>
    <c:dispBlanksAs val="zero"/>
    <c:showDLblsOverMax val="1"/>
  </c:chart>
  <c:spPr>
    <a:ln w="0">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9525</xdr:rowOff>
    </xdr:from>
    <xdr:to>
      <xdr:col>6</xdr:col>
      <xdr:colOff>476250</xdr:colOff>
      <xdr:row>1</xdr:row>
      <xdr:rowOff>0</xdr:rowOff>
    </xdr:to>
    <xdr:pic>
      <xdr:nvPicPr>
        <xdr:cNvPr id="6" name="040aa632-31db-4d0b-8c87-ae969c522a13">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12</xdr:row>
      <xdr:rowOff>0</xdr:rowOff>
    </xdr:from>
    <xdr:to>
      <xdr:col>6</xdr:col>
      <xdr:colOff>9525</xdr:colOff>
      <xdr:row>13</xdr:row>
      <xdr:rowOff>0</xdr:rowOff>
    </xdr:to>
    <xdr:graphicFrame macro="">
      <xdr:nvGraphicFramePr>
        <xdr:cNvPr id="2" name="Chart 13">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28</xdr:row>
      <xdr:rowOff>0</xdr:rowOff>
    </xdr:from>
    <xdr:to>
      <xdr:col>6</xdr:col>
      <xdr:colOff>9525</xdr:colOff>
      <xdr:row>29</xdr:row>
      <xdr:rowOff>0</xdr:rowOff>
    </xdr:to>
    <xdr:graphicFrame macro="">
      <xdr:nvGraphicFramePr>
        <xdr:cNvPr id="3" name="Chart 29">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_Setting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ep_Snippet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_Setting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_Snippets"/>
    </sheetNames>
    <sheetDataSet>
      <sheetData sheetId="0" refreshError="1"/>
    </sheetDataSet>
  </externalBook>
</externalLink>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0" row="0">
    <wetp:webextensionref xmlns:r="http://schemas.openxmlformats.org/officeDocument/2006/relationships" r:id="rId1"/>
  </wetp:taskpane>
</wetp:taskpanes>
</file>

<file path=xl/webextensions/webextension1.xml><?xml version="1.0" encoding="utf-8"?>
<we:webextension xmlns:we="http://schemas.microsoft.com/office/webextensions/webextension/2010/11" id="{8CF37AF5-C26C-4649-A9D3-AC9B224D7FD3}">
  <we:reference id="wa200001894" version="1.1.0.0" store="en-US" storeType="OMEX"/>
  <we:alternateReferences>
    <we:reference id="wa200001894" version="1.1.0.0" store="en-US" storeType="OMEX"/>
  </we:alternateReferences>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826D3-F3AF-41D1-AC1C-A0365B84BB19}">
  <dimension ref="B1:DD8"/>
  <sheetViews>
    <sheetView showGridLines="0" topLeftCell="C1" workbookViewId="0">
      <selection activeCell="B6" sqref="B6"/>
    </sheetView>
  </sheetViews>
  <sheetFormatPr defaultColWidth="9.140625" defaultRowHeight="18.75" x14ac:dyDescent="0.25"/>
  <cols>
    <col min="1" max="1" width="0" style="13" hidden="1" customWidth="1"/>
    <col min="2" max="2" width="9.140625" style="13" hidden="1" customWidth="1"/>
    <col min="3" max="3" width="50" style="11" customWidth="1"/>
    <col min="4" max="4" width="5.42578125" style="12" customWidth="1"/>
    <col min="5" max="107" width="12" style="13" customWidth="1"/>
    <col min="108" max="108" width="12" style="14" customWidth="1"/>
    <col min="109" max="348" width="12" style="13" customWidth="1"/>
    <col min="349" max="349" width="9.140625" style="13" customWidth="1"/>
    <col min="350" max="16384" width="9.140625" style="13"/>
  </cols>
  <sheetData>
    <row r="1" spans="2:7" ht="108.95" customHeight="1" x14ac:dyDescent="0.25">
      <c r="C1" s="10"/>
    </row>
    <row r="2" spans="2:7" ht="300" customHeight="1" x14ac:dyDescent="0.25">
      <c r="B2" s="13" t="s">
        <v>163</v>
      </c>
    </row>
    <row r="3" spans="2:7" x14ac:dyDescent="0.25">
      <c r="B3" s="13" t="s">
        <v>0</v>
      </c>
      <c r="C3" s="32" t="s">
        <v>1</v>
      </c>
      <c r="D3" s="32"/>
      <c r="E3" s="32"/>
      <c r="F3" s="32"/>
      <c r="G3" s="32"/>
    </row>
    <row r="4" spans="2:7" x14ac:dyDescent="0.25">
      <c r="B4" s="13" t="s">
        <v>0</v>
      </c>
      <c r="C4" s="32" t="s">
        <v>164</v>
      </c>
      <c r="D4" s="32"/>
      <c r="E4" s="32"/>
      <c r="F4" s="32"/>
      <c r="G4" s="32"/>
    </row>
    <row r="5" spans="2:7" ht="23.25" x14ac:dyDescent="0.25">
      <c r="B5" s="13" t="s">
        <v>3</v>
      </c>
      <c r="C5" s="33" t="s">
        <v>165</v>
      </c>
      <c r="D5" s="33"/>
      <c r="E5" s="33"/>
      <c r="F5" s="33"/>
      <c r="G5" s="33"/>
    </row>
    <row r="6" spans="2:7" ht="9" customHeight="1" x14ac:dyDescent="0.25">
      <c r="B6" s="13" t="s">
        <v>2</v>
      </c>
    </row>
    <row r="7" spans="2:7" x14ac:dyDescent="0.25">
      <c r="B7" s="13" t="s">
        <v>3</v>
      </c>
      <c r="C7" s="34" t="s">
        <v>27</v>
      </c>
      <c r="D7" s="34"/>
      <c r="E7" s="34"/>
      <c r="F7" s="34"/>
      <c r="G7" s="34"/>
    </row>
    <row r="8" spans="2:7" ht="9" customHeight="1" x14ac:dyDescent="0.25">
      <c r="B8" s="13" t="s">
        <v>2</v>
      </c>
    </row>
  </sheetData>
  <mergeCells count="4">
    <mergeCell ref="C3:G3"/>
    <mergeCell ref="C4:G4"/>
    <mergeCell ref="C5:G5"/>
    <mergeCell ref="C7:G7"/>
  </mergeCells>
  <printOptions horizontalCentered="1"/>
  <pageMargins left="0.23622047244094491" right="0.23622047244094491" top="0.74803149606299213" bottom="1.9227384076990377" header="0.31496062992125984" footer="0.31496062992125984"/>
  <pageSetup paperSize="9" fitToWidth="0" fitToHeight="0" orientation="portrait" r:id="rId1"/>
  <headerFooter alignWithMargins="0">
    <oddFooter>&amp;C&amp;K02-049&amp;G&amp;R&amp;K02-049Page &amp;P of &amp;N</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45627-5E09-42E4-AD7B-D9FD80907A64}">
  <dimension ref="B1:DD36"/>
  <sheetViews>
    <sheetView showGridLines="0" topLeftCell="C14" workbookViewId="0">
      <selection activeCell="B36" sqref="B36"/>
    </sheetView>
  </sheetViews>
  <sheetFormatPr defaultColWidth="9.140625" defaultRowHeight="18.75" x14ac:dyDescent="0.25"/>
  <cols>
    <col min="1" max="1" width="0" style="13" hidden="1" customWidth="1"/>
    <col min="2" max="2" width="9.140625" style="13" hidden="1" customWidth="1"/>
    <col min="3" max="3" width="63.42578125" style="11" customWidth="1"/>
    <col min="4" max="4" width="5.85546875" style="12" customWidth="1"/>
    <col min="5" max="6" width="11" style="13" customWidth="1"/>
    <col min="7" max="107" width="12" style="13" customWidth="1"/>
    <col min="108" max="108" width="12" style="14" customWidth="1"/>
    <col min="109" max="348" width="12" style="13" customWidth="1"/>
    <col min="349" max="349" width="9.140625" style="13" customWidth="1"/>
    <col min="350" max="16384" width="9.140625" style="13"/>
  </cols>
  <sheetData>
    <row r="1" spans="2:6" x14ac:dyDescent="0.25">
      <c r="B1" s="13" t="s">
        <v>0</v>
      </c>
      <c r="C1" s="36" t="s">
        <v>1</v>
      </c>
      <c r="D1" s="36"/>
      <c r="E1" s="36"/>
      <c r="F1" s="36"/>
    </row>
    <row r="2" spans="2:6" ht="9" customHeight="1" x14ac:dyDescent="0.25">
      <c r="B2" s="13" t="s">
        <v>2</v>
      </c>
    </row>
    <row r="3" spans="2:6" ht="23.25" x14ac:dyDescent="0.25">
      <c r="B3" s="13" t="s">
        <v>3</v>
      </c>
      <c r="C3" s="37" t="s">
        <v>4</v>
      </c>
      <c r="D3" s="37"/>
      <c r="E3" s="37"/>
      <c r="F3" s="37"/>
    </row>
    <row r="4" spans="2:6" ht="9" customHeight="1" x14ac:dyDescent="0.25">
      <c r="B4" s="13" t="s">
        <v>5</v>
      </c>
    </row>
    <row r="5" spans="2:6" s="7" customFormat="1" ht="9" customHeight="1" x14ac:dyDescent="0.25">
      <c r="B5" s="7" t="s">
        <v>5</v>
      </c>
    </row>
    <row r="6" spans="2:6" x14ac:dyDescent="0.25">
      <c r="B6" s="13" t="s">
        <v>3</v>
      </c>
      <c r="C6" s="44" t="s">
        <v>6</v>
      </c>
      <c r="D6" s="44"/>
      <c r="E6" s="44"/>
      <c r="F6" s="44"/>
    </row>
    <row r="7" spans="2:6" ht="9" customHeight="1" x14ac:dyDescent="0.25">
      <c r="B7" s="13" t="s">
        <v>2</v>
      </c>
    </row>
    <row r="8" spans="2:6" hidden="1" x14ac:dyDescent="0.25">
      <c r="B8" s="13" t="s">
        <v>7</v>
      </c>
      <c r="C8" s="2"/>
      <c r="D8" s="3"/>
      <c r="E8" s="2" t="s">
        <v>8</v>
      </c>
      <c r="F8" s="2" t="s">
        <v>9</v>
      </c>
    </row>
    <row r="9" spans="2:6" ht="9" hidden="1" customHeight="1" x14ac:dyDescent="0.25">
      <c r="B9" s="13" t="s">
        <v>10</v>
      </c>
    </row>
    <row r="10" spans="2:6" hidden="1" x14ac:dyDescent="0.25">
      <c r="B10" s="13" t="s">
        <v>11</v>
      </c>
      <c r="C10" s="4" t="s">
        <v>12</v>
      </c>
      <c r="D10" s="5"/>
      <c r="E10" s="15">
        <v>13910.89</v>
      </c>
      <c r="F10" s="15">
        <v>17931.12</v>
      </c>
    </row>
    <row r="11" spans="2:6" hidden="1" x14ac:dyDescent="0.25">
      <c r="B11" s="13" t="s">
        <v>11</v>
      </c>
      <c r="C11" s="4" t="s">
        <v>13</v>
      </c>
      <c r="D11" s="5"/>
      <c r="E11" s="15">
        <v>13910.89</v>
      </c>
      <c r="F11" s="15">
        <v>17931.12</v>
      </c>
    </row>
    <row r="12" spans="2:6" ht="9" hidden="1" customHeight="1" x14ac:dyDescent="0.25">
      <c r="B12" s="13" t="s">
        <v>10</v>
      </c>
    </row>
    <row r="13" spans="2:6" ht="165" customHeight="1" x14ac:dyDescent="0.25"/>
    <row r="14" spans="2:6" ht="9" customHeight="1" x14ac:dyDescent="0.25">
      <c r="B14" s="13" t="s">
        <v>14</v>
      </c>
    </row>
    <row r="15" spans="2:6" x14ac:dyDescent="0.3">
      <c r="B15" s="13" t="s">
        <v>15</v>
      </c>
      <c r="C15" s="16"/>
      <c r="D15" s="17"/>
      <c r="E15" s="1" t="s">
        <v>16</v>
      </c>
      <c r="F15" s="1" t="s">
        <v>17</v>
      </c>
    </row>
    <row r="16" spans="2:6" x14ac:dyDescent="0.3">
      <c r="B16" s="13" t="s">
        <v>15</v>
      </c>
      <c r="C16" s="6"/>
      <c r="D16" s="3"/>
      <c r="E16" s="2" t="s">
        <v>18</v>
      </c>
      <c r="F16" s="2" t="s">
        <v>18</v>
      </c>
    </row>
    <row r="17" spans="2:6" ht="9" customHeight="1" x14ac:dyDescent="0.25">
      <c r="B17" s="13" t="s">
        <v>19</v>
      </c>
    </row>
    <row r="18" spans="2:6" x14ac:dyDescent="0.25">
      <c r="B18" s="13" t="s">
        <v>20</v>
      </c>
      <c r="C18" s="18" t="s">
        <v>12</v>
      </c>
      <c r="D18" s="5"/>
      <c r="E18" s="19">
        <v>13910.89</v>
      </c>
      <c r="F18" s="19">
        <v>17931.12</v>
      </c>
    </row>
    <row r="19" spans="2:6" x14ac:dyDescent="0.25">
      <c r="B19" s="13" t="s">
        <v>20</v>
      </c>
      <c r="C19" s="18" t="s">
        <v>13</v>
      </c>
      <c r="D19" s="5"/>
      <c r="E19" s="19">
        <v>13910.89</v>
      </c>
      <c r="F19" s="19">
        <v>17931.12</v>
      </c>
    </row>
    <row r="20" spans="2:6" x14ac:dyDescent="0.25">
      <c r="B20" s="13" t="s">
        <v>21</v>
      </c>
      <c r="C20" s="18" t="s">
        <v>22</v>
      </c>
      <c r="D20" s="5"/>
      <c r="E20" s="20">
        <v>1</v>
      </c>
      <c r="F20" s="20">
        <v>1</v>
      </c>
    </row>
    <row r="21" spans="2:6" ht="9" customHeight="1" x14ac:dyDescent="0.25">
      <c r="B21" s="13" t="s">
        <v>19</v>
      </c>
    </row>
    <row r="22" spans="2:6" x14ac:dyDescent="0.25">
      <c r="B22" s="13" t="s">
        <v>3</v>
      </c>
      <c r="C22" s="44" t="s">
        <v>23</v>
      </c>
      <c r="D22" s="44"/>
      <c r="E22" s="44"/>
      <c r="F22" s="44"/>
    </row>
    <row r="23" spans="2:6" ht="9" customHeight="1" x14ac:dyDescent="0.25">
      <c r="B23" s="13" t="s">
        <v>2</v>
      </c>
    </row>
    <row r="24" spans="2:6" hidden="1" x14ac:dyDescent="0.25">
      <c r="B24" s="13" t="s">
        <v>7</v>
      </c>
      <c r="C24" s="2"/>
      <c r="D24" s="3"/>
      <c r="E24" s="2" t="s">
        <v>8</v>
      </c>
      <c r="F24" s="2" t="s">
        <v>9</v>
      </c>
    </row>
    <row r="25" spans="2:6" ht="9" hidden="1" customHeight="1" x14ac:dyDescent="0.25">
      <c r="B25" s="13" t="s">
        <v>10</v>
      </c>
    </row>
    <row r="26" spans="2:6" hidden="1" x14ac:dyDescent="0.25">
      <c r="B26" s="13" t="s">
        <v>11</v>
      </c>
      <c r="C26" s="4" t="s">
        <v>24</v>
      </c>
      <c r="D26" s="5"/>
      <c r="E26" s="15">
        <v>13639.89</v>
      </c>
      <c r="F26" s="15">
        <v>14284.12</v>
      </c>
    </row>
    <row r="27" spans="2:6" hidden="1" x14ac:dyDescent="0.25">
      <c r="B27" s="13" t="s">
        <v>11</v>
      </c>
      <c r="C27" s="4" t="s">
        <v>25</v>
      </c>
      <c r="D27" s="5"/>
      <c r="E27" s="15">
        <v>0.98</v>
      </c>
      <c r="F27" s="15">
        <v>0.8</v>
      </c>
    </row>
    <row r="28" spans="2:6" ht="9" hidden="1" customHeight="1" x14ac:dyDescent="0.25">
      <c r="B28" s="13" t="s">
        <v>10</v>
      </c>
    </row>
    <row r="29" spans="2:6" ht="165" customHeight="1" x14ac:dyDescent="0.25"/>
    <row r="30" spans="2:6" ht="9" customHeight="1" x14ac:dyDescent="0.25">
      <c r="B30" s="13" t="s">
        <v>14</v>
      </c>
    </row>
    <row r="31" spans="2:6" x14ac:dyDescent="0.3">
      <c r="B31" s="13" t="s">
        <v>15</v>
      </c>
      <c r="C31" s="16"/>
      <c r="D31" s="17"/>
      <c r="E31" s="1" t="s">
        <v>16</v>
      </c>
      <c r="F31" s="1" t="s">
        <v>17</v>
      </c>
    </row>
    <row r="32" spans="2:6" x14ac:dyDescent="0.3">
      <c r="B32" s="13" t="s">
        <v>15</v>
      </c>
      <c r="C32" s="6"/>
      <c r="D32" s="3"/>
      <c r="E32" s="2" t="s">
        <v>18</v>
      </c>
      <c r="F32" s="2" t="s">
        <v>18</v>
      </c>
    </row>
    <row r="33" spans="2:6" ht="9" customHeight="1" x14ac:dyDescent="0.25">
      <c r="B33" s="13" t="s">
        <v>19</v>
      </c>
    </row>
    <row r="34" spans="2:6" x14ac:dyDescent="0.25">
      <c r="B34" s="13" t="s">
        <v>20</v>
      </c>
      <c r="C34" s="18" t="s">
        <v>24</v>
      </c>
      <c r="D34" s="5"/>
      <c r="E34" s="19">
        <v>13639.89</v>
      </c>
      <c r="F34" s="19">
        <v>14284.12</v>
      </c>
    </row>
    <row r="35" spans="2:6" x14ac:dyDescent="0.25">
      <c r="B35" s="13" t="s">
        <v>21</v>
      </c>
      <c r="C35" s="18" t="s">
        <v>25</v>
      </c>
      <c r="D35" s="5"/>
      <c r="E35" s="20">
        <v>0.98050000000000004</v>
      </c>
      <c r="F35" s="20">
        <v>0.79659999999999997</v>
      </c>
    </row>
    <row r="36" spans="2:6" ht="9" customHeight="1" x14ac:dyDescent="0.25">
      <c r="B36" s="13" t="s">
        <v>19</v>
      </c>
    </row>
  </sheetData>
  <mergeCells count="4">
    <mergeCell ref="C1:F1"/>
    <mergeCell ref="C3:F3"/>
    <mergeCell ref="C6:F6"/>
    <mergeCell ref="C22:F22"/>
  </mergeCells>
  <printOptions horizontalCentered="1"/>
  <pageMargins left="0.23622047244094491" right="0.23622047244094491" top="0.74803149606299213" bottom="2.3558092738407699" header="0.31496062992125984" footer="0.31496062992125984"/>
  <pageSetup paperSize="9" fitToWidth="0" fitToHeight="0" orientation="portrait" r:id="rId1"/>
  <headerFooter alignWithMargins="0">
    <oddFooter>&amp;C&amp;K02-049These statements should be read in conjunction with the attached 
compilation report.
&amp;G&amp;R&amp;K02-049Page &amp;P of &amp;N</oddFooter>
  </headerFooter>
  <rowBreaks count="1" manualBreakCount="1">
    <brk id="20" max="16383"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4BFEC-5DDF-4123-A115-5EAC84260933}">
  <dimension ref="B1:DD14"/>
  <sheetViews>
    <sheetView showGridLines="0" topLeftCell="C1" workbookViewId="0">
      <selection activeCell="B11" sqref="B11"/>
    </sheetView>
  </sheetViews>
  <sheetFormatPr defaultColWidth="9.140625" defaultRowHeight="18.75" x14ac:dyDescent="0.25"/>
  <cols>
    <col min="1" max="1" width="0" style="13" hidden="1" customWidth="1"/>
    <col min="2" max="2" width="9.140625" style="13" hidden="1" customWidth="1"/>
    <col min="3" max="3" width="50" style="11" customWidth="1"/>
    <col min="4" max="4" width="5.42578125" style="12" customWidth="1"/>
    <col min="5" max="107" width="12" style="13" customWidth="1"/>
    <col min="108" max="108" width="12" style="14" customWidth="1"/>
    <col min="109" max="348" width="12" style="13" customWidth="1"/>
    <col min="349" max="349" width="9.140625" style="13" customWidth="1"/>
    <col min="350" max="16384" width="9.140625" style="13"/>
  </cols>
  <sheetData>
    <row r="1" spans="2:7" x14ac:dyDescent="0.25">
      <c r="B1" s="13" t="s">
        <v>57</v>
      </c>
      <c r="C1" s="35" t="s">
        <v>156</v>
      </c>
      <c r="D1" s="35"/>
      <c r="E1" s="35"/>
      <c r="F1" s="35"/>
      <c r="G1" s="35"/>
    </row>
    <row r="2" spans="2:7" ht="9" customHeight="1" x14ac:dyDescent="0.25">
      <c r="B2" s="13" t="s">
        <v>59</v>
      </c>
    </row>
    <row r="3" spans="2:7" x14ac:dyDescent="0.25">
      <c r="B3" s="13" t="s">
        <v>57</v>
      </c>
      <c r="C3" s="35" t="s">
        <v>157</v>
      </c>
      <c r="D3" s="35"/>
      <c r="E3" s="35"/>
      <c r="F3" s="35"/>
      <c r="G3" s="35"/>
    </row>
    <row r="4" spans="2:7" ht="9" customHeight="1" x14ac:dyDescent="0.25">
      <c r="B4" s="13" t="s">
        <v>59</v>
      </c>
    </row>
    <row r="5" spans="2:7" x14ac:dyDescent="0.25">
      <c r="B5" s="13" t="s">
        <v>57</v>
      </c>
      <c r="C5" s="35" t="s">
        <v>158</v>
      </c>
      <c r="D5" s="35"/>
      <c r="E5" s="35"/>
      <c r="F5" s="35"/>
      <c r="G5" s="35"/>
    </row>
    <row r="6" spans="2:7" ht="9" customHeight="1" x14ac:dyDescent="0.25">
      <c r="B6" s="13" t="s">
        <v>59</v>
      </c>
    </row>
    <row r="7" spans="2:7" x14ac:dyDescent="0.25">
      <c r="B7" s="13" t="s">
        <v>57</v>
      </c>
      <c r="C7" s="35" t="s">
        <v>159</v>
      </c>
      <c r="D7" s="35"/>
      <c r="E7" s="35"/>
      <c r="F7" s="35"/>
      <c r="G7" s="35"/>
    </row>
    <row r="8" spans="2:7" ht="9" customHeight="1" x14ac:dyDescent="0.25">
      <c r="B8" s="13" t="s">
        <v>59</v>
      </c>
    </row>
    <row r="9" spans="2:7" x14ac:dyDescent="0.25">
      <c r="B9" s="13" t="s">
        <v>57</v>
      </c>
      <c r="C9" s="35" t="s">
        <v>160</v>
      </c>
      <c r="D9" s="35"/>
      <c r="E9" s="35"/>
      <c r="F9" s="35"/>
      <c r="G9" s="35"/>
    </row>
    <row r="10" spans="2:7" ht="9" customHeight="1" x14ac:dyDescent="0.25">
      <c r="B10" s="13" t="s">
        <v>59</v>
      </c>
    </row>
    <row r="11" spans="2:7" x14ac:dyDescent="0.25">
      <c r="B11" s="13" t="s">
        <v>57</v>
      </c>
      <c r="C11" s="35" t="s">
        <v>161</v>
      </c>
      <c r="D11" s="35"/>
      <c r="E11" s="35"/>
      <c r="F11" s="35"/>
      <c r="G11" s="35"/>
    </row>
    <row r="12" spans="2:7" ht="9" customHeight="1" x14ac:dyDescent="0.25">
      <c r="B12" s="13" t="s">
        <v>59</v>
      </c>
    </row>
    <row r="13" spans="2:7" x14ac:dyDescent="0.25">
      <c r="B13" s="13" t="s">
        <v>57</v>
      </c>
      <c r="C13" s="35" t="s">
        <v>162</v>
      </c>
      <c r="D13" s="35"/>
      <c r="E13" s="35"/>
      <c r="F13" s="35"/>
      <c r="G13" s="35"/>
    </row>
    <row r="14" spans="2:7" ht="9" customHeight="1" x14ac:dyDescent="0.25">
      <c r="B14" s="13" t="s">
        <v>59</v>
      </c>
    </row>
  </sheetData>
  <mergeCells count="7">
    <mergeCell ref="C11:G11"/>
    <mergeCell ref="C13:G13"/>
    <mergeCell ref="C1:G1"/>
    <mergeCell ref="C3:G3"/>
    <mergeCell ref="C5:G5"/>
    <mergeCell ref="C7:G7"/>
    <mergeCell ref="C9:G9"/>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&amp;C&amp;K02-049&amp;R&amp;K02-049Page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380CC-0A47-4670-9383-D9FE001E0DC5}">
  <dimension ref="B1:DD31"/>
  <sheetViews>
    <sheetView showGridLines="0" topLeftCell="C16" workbookViewId="0">
      <selection activeCell="C32" sqref="C32"/>
    </sheetView>
  </sheetViews>
  <sheetFormatPr defaultColWidth="9.140625" defaultRowHeight="18.75" x14ac:dyDescent="0.25"/>
  <cols>
    <col min="1" max="1" width="0" style="13" hidden="1" customWidth="1"/>
    <col min="2" max="2" width="9.140625" style="13" hidden="1" customWidth="1"/>
    <col min="3" max="3" width="50" style="11" customWidth="1"/>
    <col min="4" max="4" width="5.42578125" style="12" customWidth="1"/>
    <col min="5" max="107" width="12" style="13" customWidth="1"/>
    <col min="108" max="108" width="12" style="14" customWidth="1"/>
    <col min="109" max="348" width="12" style="13" customWidth="1"/>
    <col min="349" max="349" width="9.140625" style="13" customWidth="1"/>
    <col min="350" max="16384" width="9.140625" style="13"/>
  </cols>
  <sheetData>
    <row r="1" spans="2:7" x14ac:dyDescent="0.25">
      <c r="B1" s="13" t="s">
        <v>0</v>
      </c>
      <c r="C1" s="36" t="s">
        <v>1</v>
      </c>
      <c r="D1" s="36"/>
      <c r="E1" s="36"/>
      <c r="F1" s="36"/>
      <c r="G1" s="36"/>
    </row>
    <row r="2" spans="2:7" ht="9" customHeight="1" x14ac:dyDescent="0.25">
      <c r="B2" s="13" t="s">
        <v>2</v>
      </c>
    </row>
    <row r="3" spans="2:7" ht="23.25" x14ac:dyDescent="0.25">
      <c r="B3" s="13" t="s">
        <v>3</v>
      </c>
      <c r="C3" s="37" t="s">
        <v>142</v>
      </c>
      <c r="D3" s="37"/>
      <c r="E3" s="37"/>
      <c r="F3" s="37"/>
      <c r="G3" s="37"/>
    </row>
    <row r="4" spans="2:7" ht="9" customHeight="1" x14ac:dyDescent="0.25">
      <c r="B4" s="13" t="s">
        <v>5</v>
      </c>
    </row>
    <row r="5" spans="2:7" s="7" customFormat="1" ht="9" customHeight="1" x14ac:dyDescent="0.25">
      <c r="B5" s="7" t="s">
        <v>5</v>
      </c>
    </row>
    <row r="6" spans="2:7" x14ac:dyDescent="0.25">
      <c r="B6" s="13" t="s">
        <v>57</v>
      </c>
      <c r="C6" s="35" t="s">
        <v>143</v>
      </c>
      <c r="D6" s="35"/>
      <c r="E6" s="35"/>
      <c r="F6" s="35"/>
      <c r="G6" s="35"/>
    </row>
    <row r="7" spans="2:7" ht="9" customHeight="1" x14ac:dyDescent="0.25">
      <c r="B7" s="13" t="s">
        <v>59</v>
      </c>
    </row>
    <row r="8" spans="2:7" ht="75" customHeight="1" x14ac:dyDescent="0.25">
      <c r="B8" s="13" t="s">
        <v>57</v>
      </c>
      <c r="C8" s="46" t="s">
        <v>144</v>
      </c>
      <c r="D8" s="46"/>
      <c r="E8" s="46"/>
      <c r="F8" s="46"/>
      <c r="G8" s="46"/>
    </row>
    <row r="9" spans="2:7" ht="9" customHeight="1" x14ac:dyDescent="0.25">
      <c r="B9" s="13" t="s">
        <v>59</v>
      </c>
    </row>
    <row r="10" spans="2:7" x14ac:dyDescent="0.25">
      <c r="B10" s="13" t="s">
        <v>3</v>
      </c>
      <c r="C10" s="38" t="s">
        <v>145</v>
      </c>
      <c r="D10" s="38"/>
      <c r="E10" s="38"/>
      <c r="F10" s="38"/>
      <c r="G10" s="38"/>
    </row>
    <row r="11" spans="2:7" ht="9" customHeight="1" x14ac:dyDescent="0.25">
      <c r="B11" s="13" t="s">
        <v>2</v>
      </c>
    </row>
    <row r="12" spans="2:7" ht="75" customHeight="1" x14ac:dyDescent="0.25">
      <c r="B12" s="13" t="s">
        <v>57</v>
      </c>
      <c r="C12" s="46" t="s">
        <v>146</v>
      </c>
      <c r="D12" s="46"/>
      <c r="E12" s="46"/>
      <c r="F12" s="46"/>
      <c r="G12" s="46"/>
    </row>
    <row r="13" spans="2:7" ht="9" customHeight="1" x14ac:dyDescent="0.25">
      <c r="B13" s="13" t="s">
        <v>59</v>
      </c>
    </row>
    <row r="14" spans="2:7" x14ac:dyDescent="0.25">
      <c r="B14" s="13" t="s">
        <v>3</v>
      </c>
      <c r="C14" s="38" t="s">
        <v>147</v>
      </c>
      <c r="D14" s="38"/>
      <c r="E14" s="38"/>
      <c r="F14" s="38"/>
      <c r="G14" s="38"/>
    </row>
    <row r="15" spans="2:7" ht="9" customHeight="1" x14ac:dyDescent="0.25">
      <c r="B15" s="13" t="s">
        <v>2</v>
      </c>
    </row>
    <row r="16" spans="2:7" ht="45" customHeight="1" x14ac:dyDescent="0.25">
      <c r="B16" s="13" t="s">
        <v>57</v>
      </c>
      <c r="C16" s="46" t="s">
        <v>148</v>
      </c>
      <c r="D16" s="46"/>
      <c r="E16" s="46"/>
      <c r="F16" s="46"/>
      <c r="G16" s="46"/>
    </row>
    <row r="17" spans="2:7" ht="9" customHeight="1" x14ac:dyDescent="0.25">
      <c r="B17" s="13" t="s">
        <v>59</v>
      </c>
    </row>
    <row r="18" spans="2:7" ht="60" customHeight="1" x14ac:dyDescent="0.25">
      <c r="B18" s="13" t="s">
        <v>57</v>
      </c>
      <c r="C18" s="46" t="s">
        <v>149</v>
      </c>
      <c r="D18" s="46"/>
      <c r="E18" s="46"/>
      <c r="F18" s="46"/>
      <c r="G18" s="46"/>
    </row>
    <row r="19" spans="2:7" ht="9" customHeight="1" x14ac:dyDescent="0.25">
      <c r="B19" s="13" t="s">
        <v>59</v>
      </c>
    </row>
    <row r="20" spans="2:7" x14ac:dyDescent="0.25">
      <c r="B20" s="13" t="s">
        <v>3</v>
      </c>
      <c r="C20" s="38" t="s">
        <v>150</v>
      </c>
      <c r="D20" s="38"/>
      <c r="E20" s="38"/>
      <c r="F20" s="38"/>
      <c r="G20" s="38"/>
    </row>
    <row r="21" spans="2:7" ht="9" customHeight="1" x14ac:dyDescent="0.25">
      <c r="B21" s="13" t="s">
        <v>2</v>
      </c>
    </row>
    <row r="22" spans="2:7" ht="60" customHeight="1" x14ac:dyDescent="0.25">
      <c r="B22" s="13" t="s">
        <v>57</v>
      </c>
      <c r="C22" s="46" t="s">
        <v>151</v>
      </c>
      <c r="D22" s="46"/>
      <c r="E22" s="46"/>
      <c r="F22" s="46"/>
      <c r="G22" s="46"/>
    </row>
    <row r="23" spans="2:7" ht="9" customHeight="1" x14ac:dyDescent="0.25">
      <c r="B23" s="13" t="s">
        <v>59</v>
      </c>
    </row>
    <row r="24" spans="2:7" ht="75" customHeight="1" x14ac:dyDescent="0.25">
      <c r="B24" s="13" t="s">
        <v>57</v>
      </c>
      <c r="C24" s="46" t="s">
        <v>152</v>
      </c>
      <c r="D24" s="46"/>
      <c r="E24" s="46"/>
      <c r="F24" s="46"/>
      <c r="G24" s="46"/>
    </row>
    <row r="25" spans="2:7" ht="9" customHeight="1" x14ac:dyDescent="0.25">
      <c r="B25" s="13" t="s">
        <v>59</v>
      </c>
    </row>
    <row r="26" spans="2:7" x14ac:dyDescent="0.25">
      <c r="B26" s="13" t="s">
        <v>0</v>
      </c>
      <c r="C26" s="35" t="s">
        <v>153</v>
      </c>
      <c r="D26" s="35"/>
      <c r="E26" s="35"/>
      <c r="F26" s="35"/>
      <c r="G26" s="35"/>
    </row>
    <row r="27" spans="2:7" x14ac:dyDescent="0.25">
      <c r="B27" s="13" t="s">
        <v>0</v>
      </c>
      <c r="C27" s="35" t="s">
        <v>154</v>
      </c>
      <c r="D27" s="35"/>
      <c r="E27" s="35"/>
      <c r="F27" s="35"/>
      <c r="G27" s="35"/>
    </row>
    <row r="28" spans="2:7" ht="75.95" customHeight="1" x14ac:dyDescent="0.25">
      <c r="B28" s="13" t="s">
        <v>137</v>
      </c>
      <c r="C28" s="11" t="e" vm="1">
        <v>#VALUE!</v>
      </c>
    </row>
    <row r="29" spans="2:7" x14ac:dyDescent="0.25">
      <c r="B29" s="13" t="s">
        <v>138</v>
      </c>
      <c r="C29" s="9" t="s">
        <v>155</v>
      </c>
    </row>
    <row r="30" spans="2:7" x14ac:dyDescent="0.25">
      <c r="B30" s="13" t="s">
        <v>139</v>
      </c>
      <c r="C30" s="47" t="s">
        <v>166</v>
      </c>
    </row>
    <row r="31" spans="2:7" ht="9" customHeight="1" x14ac:dyDescent="0.25">
      <c r="B31" s="13" t="s">
        <v>141</v>
      </c>
    </row>
  </sheetData>
  <mergeCells count="14">
    <mergeCell ref="C22:G22"/>
    <mergeCell ref="C24:G24"/>
    <mergeCell ref="C26:G26"/>
    <mergeCell ref="C27:G27"/>
    <mergeCell ref="C12:G12"/>
    <mergeCell ref="C14:G14"/>
    <mergeCell ref="C16:G16"/>
    <mergeCell ref="C18:G18"/>
    <mergeCell ref="C20:G20"/>
    <mergeCell ref="C1:G1"/>
    <mergeCell ref="C3:G3"/>
    <mergeCell ref="C6:G6"/>
    <mergeCell ref="C8:G8"/>
    <mergeCell ref="C10:G10"/>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&amp;C&amp;K02-0491 Refer to AUASB Standards for the issuance of audit opinions 
and review conclusions. 
Liability limited by a scheme approved 
under Professional Standards legislation.&amp;R&amp;K02-049Page &amp;P of &amp;N</oddFooter>
  </headerFooter>
  <rowBreaks count="1" manualBreakCount="1">
    <brk id="2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5A23B-2F0A-4E4B-B7C2-E21379E28DE6}">
  <dimension ref="B1:DD22"/>
  <sheetViews>
    <sheetView showGridLines="0" tabSelected="1" topLeftCell="C1" workbookViewId="0">
      <selection activeCell="C20" sqref="C20"/>
    </sheetView>
  </sheetViews>
  <sheetFormatPr defaultColWidth="9.140625" defaultRowHeight="18.75" x14ac:dyDescent="0.25"/>
  <cols>
    <col min="1" max="1" width="0" style="13" hidden="1" customWidth="1"/>
    <col min="2" max="2" width="9.140625" style="13" hidden="1" customWidth="1"/>
    <col min="3" max="3" width="50" style="11" customWidth="1"/>
    <col min="4" max="4" width="5.42578125" style="12" customWidth="1"/>
    <col min="5" max="107" width="12" style="13" customWidth="1"/>
    <col min="108" max="108" width="12" style="14" customWidth="1"/>
    <col min="109" max="348" width="12" style="13" customWidth="1"/>
    <col min="349" max="349" width="9.140625" style="13" customWidth="1"/>
    <col min="350" max="16384" width="9.140625" style="13"/>
  </cols>
  <sheetData>
    <row r="1" spans="2:7" x14ac:dyDescent="0.25">
      <c r="B1" s="13" t="s">
        <v>0</v>
      </c>
      <c r="C1" s="36" t="s">
        <v>1</v>
      </c>
      <c r="D1" s="36"/>
      <c r="E1" s="36"/>
      <c r="F1" s="36"/>
      <c r="G1" s="36"/>
    </row>
    <row r="2" spans="2:7" ht="9" customHeight="1" x14ac:dyDescent="0.25">
      <c r="B2" s="13" t="s">
        <v>2</v>
      </c>
    </row>
    <row r="3" spans="2:7" ht="23.25" x14ac:dyDescent="0.25">
      <c r="B3" s="13" t="s">
        <v>3</v>
      </c>
      <c r="C3" s="37" t="s">
        <v>131</v>
      </c>
      <c r="D3" s="37"/>
      <c r="E3" s="37"/>
      <c r="F3" s="37"/>
      <c r="G3" s="37"/>
    </row>
    <row r="4" spans="2:7" ht="9" customHeight="1" x14ac:dyDescent="0.25">
      <c r="B4" s="13" t="s">
        <v>5</v>
      </c>
    </row>
    <row r="5" spans="2:7" s="7" customFormat="1" ht="9" customHeight="1" x14ac:dyDescent="0.25">
      <c r="B5" s="7" t="s">
        <v>5</v>
      </c>
    </row>
    <row r="6" spans="2:7" ht="45" customHeight="1" x14ac:dyDescent="0.25">
      <c r="B6" s="13" t="s">
        <v>57</v>
      </c>
      <c r="C6" s="46" t="s">
        <v>132</v>
      </c>
      <c r="D6" s="46"/>
      <c r="E6" s="46"/>
      <c r="F6" s="46"/>
      <c r="G6" s="46"/>
    </row>
    <row r="7" spans="2:7" ht="9" customHeight="1" x14ac:dyDescent="0.25">
      <c r="B7" s="13" t="s">
        <v>59</v>
      </c>
    </row>
    <row r="8" spans="2:7" ht="18.75" customHeight="1" x14ac:dyDescent="0.25">
      <c r="B8" s="13" t="s">
        <v>57</v>
      </c>
      <c r="C8" s="46" t="s">
        <v>133</v>
      </c>
      <c r="D8" s="46"/>
      <c r="E8" s="46"/>
      <c r="F8" s="46"/>
      <c r="G8" s="46"/>
    </row>
    <row r="9" spans="2:7" ht="9" customHeight="1" x14ac:dyDescent="0.25">
      <c r="B9" s="13" t="s">
        <v>59</v>
      </c>
    </row>
    <row r="10" spans="2:7" ht="45" customHeight="1" x14ac:dyDescent="0.25">
      <c r="B10" s="13" t="s">
        <v>57</v>
      </c>
      <c r="C10" s="39" t="s">
        <v>134</v>
      </c>
      <c r="D10" s="39"/>
      <c r="E10" s="39"/>
      <c r="F10" s="39"/>
      <c r="G10" s="39"/>
    </row>
    <row r="11" spans="2:7" ht="9" customHeight="1" x14ac:dyDescent="0.25">
      <c r="B11" s="13" t="s">
        <v>59</v>
      </c>
    </row>
    <row r="12" spans="2:7" ht="30" customHeight="1" x14ac:dyDescent="0.25">
      <c r="B12" s="13" t="s">
        <v>57</v>
      </c>
      <c r="C12" s="39" t="s">
        <v>135</v>
      </c>
      <c r="D12" s="39"/>
      <c r="E12" s="39"/>
      <c r="F12" s="39"/>
      <c r="G12" s="39"/>
    </row>
    <row r="13" spans="2:7" ht="9" customHeight="1" x14ac:dyDescent="0.25">
      <c r="B13" s="13" t="s">
        <v>59</v>
      </c>
    </row>
    <row r="14" spans="2:7" x14ac:dyDescent="0.25">
      <c r="B14" s="13" t="s">
        <v>57</v>
      </c>
      <c r="C14" s="35" t="s">
        <v>136</v>
      </c>
      <c r="D14" s="35"/>
      <c r="E14" s="35"/>
      <c r="F14" s="35"/>
      <c r="G14" s="35"/>
    </row>
    <row r="15" spans="2:7" ht="75.95" customHeight="1" x14ac:dyDescent="0.25">
      <c r="B15" s="13" t="s">
        <v>137</v>
      </c>
    </row>
    <row r="16" spans="2:7" x14ac:dyDescent="0.25">
      <c r="B16" s="13" t="s">
        <v>138</v>
      </c>
      <c r="C16" s="48" t="s">
        <v>167</v>
      </c>
    </row>
    <row r="17" spans="2:3" x14ac:dyDescent="0.25">
      <c r="B17" s="13" t="s">
        <v>139</v>
      </c>
      <c r="C17" s="8" t="s">
        <v>140</v>
      </c>
    </row>
    <row r="18" spans="2:3" ht="9" customHeight="1" x14ac:dyDescent="0.25">
      <c r="B18" s="13" t="s">
        <v>59</v>
      </c>
    </row>
    <row r="19" spans="2:3" ht="75.95" customHeight="1" x14ac:dyDescent="0.25">
      <c r="B19" s="13" t="s">
        <v>137</v>
      </c>
    </row>
    <row r="20" spans="2:3" x14ac:dyDescent="0.25">
      <c r="B20" s="13" t="s">
        <v>138</v>
      </c>
      <c r="C20" s="48" t="s">
        <v>168</v>
      </c>
    </row>
    <row r="21" spans="2:3" x14ac:dyDescent="0.25">
      <c r="B21" s="13" t="s">
        <v>139</v>
      </c>
      <c r="C21" s="8" t="s">
        <v>140</v>
      </c>
    </row>
    <row r="22" spans="2:3" ht="9" customHeight="1" x14ac:dyDescent="0.25">
      <c r="B22" s="13" t="s">
        <v>141</v>
      </c>
    </row>
  </sheetData>
  <mergeCells count="7">
    <mergeCell ref="C12:G12"/>
    <mergeCell ref="C14:G14"/>
    <mergeCell ref="C1:G1"/>
    <mergeCell ref="C3:G3"/>
    <mergeCell ref="C6:G6"/>
    <mergeCell ref="C8:G8"/>
    <mergeCell ref="C10:G10"/>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&amp;C&amp;K02-049&amp;R&amp;K02-049Page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E75ED-1439-493F-A9BF-3140D1A26F88}">
  <dimension ref="B1:DD28"/>
  <sheetViews>
    <sheetView showGridLines="0" topLeftCell="C1" workbookViewId="0">
      <selection activeCell="B26" sqref="B26"/>
    </sheetView>
  </sheetViews>
  <sheetFormatPr defaultColWidth="9.140625" defaultRowHeight="18.75" x14ac:dyDescent="0.25"/>
  <cols>
    <col min="1" max="1" width="0" style="13" hidden="1" customWidth="1"/>
    <col min="2" max="2" width="9.140625" style="13" hidden="1" customWidth="1"/>
    <col min="3" max="3" width="63.42578125" style="11" customWidth="1"/>
    <col min="4" max="4" width="5.85546875" style="12" customWidth="1"/>
    <col min="5" max="6" width="11" style="13" customWidth="1"/>
    <col min="7" max="107" width="12" style="13" customWidth="1"/>
    <col min="108" max="108" width="12" style="14" customWidth="1"/>
    <col min="109" max="348" width="12" style="13" customWidth="1"/>
    <col min="349" max="349" width="9.140625" style="13" customWidth="1"/>
    <col min="350" max="16384" width="9.140625" style="13"/>
  </cols>
  <sheetData>
    <row r="1" spans="2:6" x14ac:dyDescent="0.25">
      <c r="B1" s="13" t="s">
        <v>0</v>
      </c>
      <c r="C1" s="36" t="s">
        <v>1</v>
      </c>
      <c r="D1" s="36"/>
      <c r="E1" s="36"/>
      <c r="F1" s="36"/>
    </row>
    <row r="2" spans="2:6" ht="9" customHeight="1" x14ac:dyDescent="0.25">
      <c r="B2" s="13" t="s">
        <v>2</v>
      </c>
    </row>
    <row r="3" spans="2:6" ht="23.25" x14ac:dyDescent="0.25">
      <c r="B3" s="13" t="s">
        <v>3</v>
      </c>
      <c r="C3" s="37" t="s">
        <v>115</v>
      </c>
      <c r="D3" s="37"/>
      <c r="E3" s="37"/>
      <c r="F3" s="37"/>
    </row>
    <row r="4" spans="2:6" x14ac:dyDescent="0.25">
      <c r="B4" s="13" t="s">
        <v>0</v>
      </c>
      <c r="C4" s="35" t="s">
        <v>27</v>
      </c>
      <c r="D4" s="35"/>
      <c r="E4" s="35"/>
      <c r="F4" s="35"/>
    </row>
    <row r="5" spans="2:6" x14ac:dyDescent="0.3">
      <c r="B5" s="13" t="s">
        <v>15</v>
      </c>
      <c r="C5" s="16"/>
      <c r="D5" s="17"/>
      <c r="E5" s="1" t="s">
        <v>16</v>
      </c>
      <c r="F5" s="1" t="s">
        <v>17</v>
      </c>
    </row>
    <row r="6" spans="2:6" x14ac:dyDescent="0.3">
      <c r="B6" s="13" t="s">
        <v>15</v>
      </c>
      <c r="C6" s="6"/>
      <c r="D6" s="3"/>
      <c r="E6" s="2" t="s">
        <v>18</v>
      </c>
      <c r="F6" s="2" t="s">
        <v>18</v>
      </c>
    </row>
    <row r="7" spans="2:6" ht="9" customHeight="1" x14ac:dyDescent="0.25">
      <c r="B7" s="13" t="s">
        <v>19</v>
      </c>
    </row>
    <row r="8" spans="2:6" x14ac:dyDescent="0.25">
      <c r="B8" s="13" t="s">
        <v>77</v>
      </c>
      <c r="C8" s="40" t="s">
        <v>116</v>
      </c>
      <c r="D8" s="40" t="s">
        <v>116</v>
      </c>
      <c r="E8" s="40" t="s">
        <v>116</v>
      </c>
      <c r="F8" s="40" t="s">
        <v>116</v>
      </c>
    </row>
    <row r="9" spans="2:6" x14ac:dyDescent="0.25">
      <c r="B9" s="13" t="s">
        <v>20</v>
      </c>
      <c r="C9" s="18" t="s">
        <v>117</v>
      </c>
      <c r="D9" s="5"/>
      <c r="E9" s="19">
        <v>13910.89</v>
      </c>
      <c r="F9" s="19">
        <v>17931.12</v>
      </c>
    </row>
    <row r="10" spans="2:6" x14ac:dyDescent="0.25">
      <c r="B10" s="13" t="s">
        <v>33</v>
      </c>
      <c r="C10" s="23" t="s">
        <v>118</v>
      </c>
      <c r="D10" s="5"/>
      <c r="E10" s="24">
        <v>13910.89</v>
      </c>
      <c r="F10" s="24">
        <v>17931.12</v>
      </c>
    </row>
    <row r="11" spans="2:6" ht="5.0999999999999996" customHeight="1" x14ac:dyDescent="0.25">
      <c r="B11" s="13" t="s">
        <v>55</v>
      </c>
    </row>
    <row r="12" spans="2:6" x14ac:dyDescent="0.25">
      <c r="B12" s="13" t="s">
        <v>77</v>
      </c>
      <c r="C12" s="40" t="s">
        <v>119</v>
      </c>
      <c r="D12" s="40" t="s">
        <v>119</v>
      </c>
      <c r="E12" s="40" t="s">
        <v>119</v>
      </c>
      <c r="F12" s="40" t="s">
        <v>119</v>
      </c>
    </row>
    <row r="13" spans="2:6" x14ac:dyDescent="0.25">
      <c r="B13" s="13" t="s">
        <v>20</v>
      </c>
      <c r="C13" s="18" t="s">
        <v>120</v>
      </c>
      <c r="D13" s="5"/>
      <c r="E13" s="19">
        <v>0</v>
      </c>
      <c r="F13" s="19">
        <v>3388</v>
      </c>
    </row>
    <row r="14" spans="2:6" x14ac:dyDescent="0.25">
      <c r="B14" s="13" t="s">
        <v>20</v>
      </c>
      <c r="C14" s="18" t="s">
        <v>121</v>
      </c>
      <c r="D14" s="5"/>
      <c r="E14" s="19">
        <v>12</v>
      </c>
      <c r="F14" s="19">
        <v>0</v>
      </c>
    </row>
    <row r="15" spans="2:6" x14ac:dyDescent="0.25">
      <c r="B15" s="13" t="s">
        <v>20</v>
      </c>
      <c r="C15" s="18" t="s">
        <v>122</v>
      </c>
      <c r="D15" s="5"/>
      <c r="E15" s="19">
        <v>259</v>
      </c>
      <c r="F15" s="19">
        <v>259</v>
      </c>
    </row>
    <row r="16" spans="2:6" x14ac:dyDescent="0.25">
      <c r="B16" s="13" t="s">
        <v>74</v>
      </c>
      <c r="C16" s="23" t="s">
        <v>123</v>
      </c>
      <c r="D16" s="5"/>
      <c r="E16" s="24">
        <v>271</v>
      </c>
      <c r="F16" s="24">
        <v>3647</v>
      </c>
    </row>
    <row r="17" spans="2:6" ht="5.0999999999999996" customHeight="1" x14ac:dyDescent="0.25">
      <c r="B17" s="13" t="s">
        <v>19</v>
      </c>
    </row>
    <row r="18" spans="2:6" x14ac:dyDescent="0.25">
      <c r="B18" s="13" t="s">
        <v>33</v>
      </c>
      <c r="C18" s="23" t="s">
        <v>124</v>
      </c>
      <c r="D18" s="5"/>
      <c r="E18" s="24">
        <v>13639.89</v>
      </c>
      <c r="F18" s="24">
        <v>14284.12</v>
      </c>
    </row>
    <row r="19" spans="2:6" ht="5.0999999999999996" customHeight="1" x14ac:dyDescent="0.25">
      <c r="B19" s="13" t="s">
        <v>55</v>
      </c>
    </row>
    <row r="20" spans="2:6" x14ac:dyDescent="0.25">
      <c r="B20" s="13" t="s">
        <v>77</v>
      </c>
      <c r="C20" s="40" t="s">
        <v>125</v>
      </c>
      <c r="D20" s="40" t="s">
        <v>125</v>
      </c>
      <c r="E20" s="40" t="s">
        <v>125</v>
      </c>
      <c r="F20" s="40" t="s">
        <v>125</v>
      </c>
    </row>
    <row r="21" spans="2:6" x14ac:dyDescent="0.25">
      <c r="B21" s="13" t="s">
        <v>77</v>
      </c>
      <c r="C21" s="41" t="s">
        <v>126</v>
      </c>
      <c r="D21" s="41" t="s">
        <v>126</v>
      </c>
      <c r="E21" s="41" t="s">
        <v>126</v>
      </c>
      <c r="F21" s="41" t="s">
        <v>126</v>
      </c>
    </row>
    <row r="22" spans="2:6" x14ac:dyDescent="0.25">
      <c r="B22" s="13" t="s">
        <v>20</v>
      </c>
      <c r="C22" s="25" t="s">
        <v>127</v>
      </c>
      <c r="D22" s="5"/>
      <c r="E22" s="19">
        <v>585.29999999999995</v>
      </c>
      <c r="F22" s="19">
        <v>112.62</v>
      </c>
    </row>
    <row r="23" spans="2:6" x14ac:dyDescent="0.25">
      <c r="B23" s="13" t="s">
        <v>74</v>
      </c>
      <c r="C23" s="21" t="s">
        <v>128</v>
      </c>
      <c r="D23" s="5"/>
      <c r="E23" s="22">
        <v>585.29999999999995</v>
      </c>
      <c r="F23" s="22">
        <v>112.62</v>
      </c>
    </row>
    <row r="24" spans="2:6" ht="5.0999999999999996" customHeight="1" x14ac:dyDescent="0.25">
      <c r="B24" s="13" t="s">
        <v>19</v>
      </c>
    </row>
    <row r="25" spans="2:6" x14ac:dyDescent="0.25">
      <c r="B25" s="13" t="s">
        <v>74</v>
      </c>
      <c r="C25" s="23" t="s">
        <v>129</v>
      </c>
      <c r="D25" s="5"/>
      <c r="E25" s="24">
        <v>585.29999999999995</v>
      </c>
      <c r="F25" s="24">
        <v>112.62</v>
      </c>
    </row>
    <row r="26" spans="2:6" ht="5.0999999999999996" customHeight="1" x14ac:dyDescent="0.25">
      <c r="B26" s="13" t="s">
        <v>19</v>
      </c>
    </row>
    <row r="27" spans="2:6" x14ac:dyDescent="0.25">
      <c r="B27" s="13" t="s">
        <v>33</v>
      </c>
      <c r="C27" s="23" t="s">
        <v>130</v>
      </c>
      <c r="D27" s="5"/>
      <c r="E27" s="24">
        <v>14225.19</v>
      </c>
      <c r="F27" s="24">
        <v>14396.74</v>
      </c>
    </row>
    <row r="28" spans="2:6" ht="9" customHeight="1" x14ac:dyDescent="0.25">
      <c r="B28" s="13" t="s">
        <v>55</v>
      </c>
    </row>
  </sheetData>
  <mergeCells count="7">
    <mergeCell ref="C20:F20"/>
    <mergeCell ref="C21:F21"/>
    <mergeCell ref="C1:F1"/>
    <mergeCell ref="C3:F3"/>
    <mergeCell ref="C4:F4"/>
    <mergeCell ref="C8:F8"/>
    <mergeCell ref="C12:F12"/>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&amp;C&amp;K02-049These statements should be read in conjunction
with the attached 
compilation report.&amp;R&amp;K02-049Page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13D8C-F79E-4FE8-B586-1B5205942534}">
  <dimension ref="B1:DD52"/>
  <sheetViews>
    <sheetView showGridLines="0" topLeftCell="C18" workbookViewId="0">
      <selection activeCell="C43" sqref="C43"/>
    </sheetView>
  </sheetViews>
  <sheetFormatPr defaultColWidth="9.140625" defaultRowHeight="18.75" x14ac:dyDescent="0.25"/>
  <cols>
    <col min="1" max="1" width="0" style="13" hidden="1" customWidth="1"/>
    <col min="2" max="2" width="9.140625" style="13" hidden="1" customWidth="1"/>
    <col min="3" max="3" width="63.42578125" style="11" customWidth="1"/>
    <col min="4" max="4" width="5.85546875" style="12" customWidth="1"/>
    <col min="5" max="6" width="11" style="13" customWidth="1"/>
    <col min="7" max="107" width="12" style="13" customWidth="1"/>
    <col min="108" max="108" width="12" style="14" customWidth="1"/>
    <col min="109" max="348" width="12" style="13" customWidth="1"/>
    <col min="349" max="349" width="9.140625" style="13" customWidth="1"/>
    <col min="350" max="16384" width="9.140625" style="13"/>
  </cols>
  <sheetData>
    <row r="1" spans="2:6" x14ac:dyDescent="0.25">
      <c r="B1" s="13" t="s">
        <v>0</v>
      </c>
      <c r="C1" s="36" t="s">
        <v>1</v>
      </c>
      <c r="D1" s="36"/>
      <c r="E1" s="36"/>
      <c r="F1" s="36"/>
    </row>
    <row r="2" spans="2:6" ht="9" customHeight="1" x14ac:dyDescent="0.25">
      <c r="B2" s="13" t="s">
        <v>2</v>
      </c>
    </row>
    <row r="3" spans="2:6" ht="23.25" x14ac:dyDescent="0.25">
      <c r="B3" s="13" t="s">
        <v>3</v>
      </c>
      <c r="C3" s="37" t="s">
        <v>82</v>
      </c>
      <c r="D3" s="37"/>
      <c r="E3" s="37"/>
      <c r="F3" s="37"/>
    </row>
    <row r="4" spans="2:6" x14ac:dyDescent="0.25">
      <c r="B4" s="13" t="s">
        <v>0</v>
      </c>
      <c r="C4" s="35" t="s">
        <v>83</v>
      </c>
      <c r="D4" s="35"/>
      <c r="E4" s="35"/>
      <c r="F4" s="35"/>
    </row>
    <row r="5" spans="2:6" x14ac:dyDescent="0.3">
      <c r="B5" s="13" t="s">
        <v>15</v>
      </c>
      <c r="C5" s="16"/>
      <c r="D5" s="17"/>
      <c r="E5" s="1" t="s">
        <v>16</v>
      </c>
      <c r="F5" s="1" t="s">
        <v>17</v>
      </c>
    </row>
    <row r="6" spans="2:6" x14ac:dyDescent="0.3">
      <c r="B6" s="13" t="s">
        <v>15</v>
      </c>
      <c r="C6" s="6"/>
      <c r="D6" s="3" t="s">
        <v>28</v>
      </c>
      <c r="E6" s="2" t="s">
        <v>18</v>
      </c>
      <c r="F6" s="2" t="s">
        <v>18</v>
      </c>
    </row>
    <row r="7" spans="2:6" ht="9" customHeight="1" x14ac:dyDescent="0.25">
      <c r="B7" s="13" t="s">
        <v>19</v>
      </c>
    </row>
    <row r="8" spans="2:6" x14ac:dyDescent="0.25">
      <c r="B8" s="13" t="s">
        <v>77</v>
      </c>
      <c r="C8" s="40" t="s">
        <v>84</v>
      </c>
      <c r="D8" s="40" t="s">
        <v>84</v>
      </c>
      <c r="E8" s="40" t="s">
        <v>84</v>
      </c>
      <c r="F8" s="40" t="s">
        <v>84</v>
      </c>
    </row>
    <row r="9" spans="2:6" x14ac:dyDescent="0.25">
      <c r="B9" s="13" t="s">
        <v>77</v>
      </c>
      <c r="C9" s="41" t="s">
        <v>85</v>
      </c>
      <c r="D9" s="41" t="s">
        <v>85</v>
      </c>
      <c r="E9" s="41" t="s">
        <v>85</v>
      </c>
      <c r="F9" s="41" t="s">
        <v>85</v>
      </c>
    </row>
    <row r="10" spans="2:6" x14ac:dyDescent="0.25">
      <c r="B10" s="13" t="s">
        <v>20</v>
      </c>
      <c r="C10" s="25" t="s">
        <v>86</v>
      </c>
      <c r="D10" s="5" t="s">
        <v>87</v>
      </c>
      <c r="E10" s="19">
        <v>286613.27</v>
      </c>
      <c r="F10" s="19">
        <v>233539.97</v>
      </c>
    </row>
    <row r="11" spans="2:6" x14ac:dyDescent="0.25">
      <c r="B11" s="13" t="s">
        <v>74</v>
      </c>
      <c r="C11" s="21" t="s">
        <v>88</v>
      </c>
      <c r="D11" s="5"/>
      <c r="E11" s="22">
        <v>286613.27</v>
      </c>
      <c r="F11" s="22">
        <v>233539.97</v>
      </c>
    </row>
    <row r="12" spans="2:6" ht="5.0999999999999996" customHeight="1" x14ac:dyDescent="0.25">
      <c r="B12" s="13" t="s">
        <v>19</v>
      </c>
    </row>
    <row r="13" spans="2:6" x14ac:dyDescent="0.25">
      <c r="B13" s="13" t="s">
        <v>77</v>
      </c>
      <c r="C13" s="41" t="s">
        <v>89</v>
      </c>
      <c r="D13" s="41" t="s">
        <v>89</v>
      </c>
      <c r="E13" s="41" t="s">
        <v>89</v>
      </c>
      <c r="F13" s="41" t="s">
        <v>89</v>
      </c>
    </row>
    <row r="14" spans="2:6" x14ac:dyDescent="0.25">
      <c r="B14" s="13" t="s">
        <v>20</v>
      </c>
      <c r="C14" s="25" t="s">
        <v>90</v>
      </c>
      <c r="D14" s="5" t="s">
        <v>91</v>
      </c>
      <c r="E14" s="19">
        <v>170415.88</v>
      </c>
      <c r="F14" s="19">
        <v>156504.99</v>
      </c>
    </row>
    <row r="15" spans="2:6" x14ac:dyDescent="0.25">
      <c r="B15" s="13" t="s">
        <v>74</v>
      </c>
      <c r="C15" s="21" t="s">
        <v>92</v>
      </c>
      <c r="D15" s="5"/>
      <c r="E15" s="22">
        <v>170415.88</v>
      </c>
      <c r="F15" s="22">
        <v>156504.99</v>
      </c>
    </row>
    <row r="16" spans="2:6" ht="5.0999999999999996" customHeight="1" x14ac:dyDescent="0.25">
      <c r="B16" s="13" t="s">
        <v>19</v>
      </c>
    </row>
    <row r="17" spans="2:6" x14ac:dyDescent="0.25">
      <c r="B17" s="13" t="s">
        <v>33</v>
      </c>
      <c r="C17" s="23" t="s">
        <v>93</v>
      </c>
      <c r="D17" s="5"/>
      <c r="E17" s="24">
        <v>457029.15</v>
      </c>
      <c r="F17" s="24">
        <v>390044.96</v>
      </c>
    </row>
    <row r="18" spans="2:6" ht="5.0999999999999996" customHeight="1" x14ac:dyDescent="0.25">
      <c r="B18" s="13" t="s">
        <v>55</v>
      </c>
    </row>
    <row r="19" spans="2:6" x14ac:dyDescent="0.25">
      <c r="B19" s="13" t="s">
        <v>77</v>
      </c>
      <c r="C19" s="40" t="s">
        <v>94</v>
      </c>
      <c r="D19" s="40" t="s">
        <v>94</v>
      </c>
      <c r="E19" s="40" t="s">
        <v>94</v>
      </c>
      <c r="F19" s="40" t="s">
        <v>94</v>
      </c>
    </row>
    <row r="20" spans="2:6" x14ac:dyDescent="0.25">
      <c r="B20" s="13" t="s">
        <v>77</v>
      </c>
      <c r="C20" s="41" t="s">
        <v>95</v>
      </c>
      <c r="D20" s="41" t="s">
        <v>95</v>
      </c>
      <c r="E20" s="41" t="s">
        <v>95</v>
      </c>
      <c r="F20" s="41" t="s">
        <v>95</v>
      </c>
    </row>
    <row r="21" spans="2:6" x14ac:dyDescent="0.25">
      <c r="B21" s="13" t="s">
        <v>77</v>
      </c>
      <c r="C21" s="42" t="s">
        <v>96</v>
      </c>
      <c r="D21" s="42" t="s">
        <v>96</v>
      </c>
      <c r="E21" s="42" t="s">
        <v>96</v>
      </c>
      <c r="F21" s="42" t="s">
        <v>96</v>
      </c>
    </row>
    <row r="22" spans="2:6" x14ac:dyDescent="0.25">
      <c r="B22" s="13" t="s">
        <v>77</v>
      </c>
      <c r="C22" s="43" t="s">
        <v>97</v>
      </c>
      <c r="D22" s="43" t="s">
        <v>97</v>
      </c>
      <c r="E22" s="43" t="s">
        <v>97</v>
      </c>
      <c r="F22" s="43" t="s">
        <v>97</v>
      </c>
    </row>
    <row r="23" spans="2:6" x14ac:dyDescent="0.25">
      <c r="B23" s="13" t="s">
        <v>20</v>
      </c>
      <c r="C23" s="26" t="s">
        <v>98</v>
      </c>
      <c r="D23" s="5"/>
      <c r="E23" s="19">
        <v>8046</v>
      </c>
      <c r="F23" s="19">
        <v>886</v>
      </c>
    </row>
    <row r="24" spans="2:6" x14ac:dyDescent="0.25">
      <c r="B24" s="13" t="s">
        <v>74</v>
      </c>
      <c r="C24" s="27" t="s">
        <v>99</v>
      </c>
      <c r="D24" s="5"/>
      <c r="E24" s="28">
        <v>8046</v>
      </c>
      <c r="F24" s="28">
        <v>886</v>
      </c>
    </row>
    <row r="25" spans="2:6" ht="5.0999999999999996" customHeight="1" x14ac:dyDescent="0.25">
      <c r="B25" s="13" t="s">
        <v>19</v>
      </c>
    </row>
    <row r="26" spans="2:6" x14ac:dyDescent="0.25">
      <c r="B26" s="13" t="s">
        <v>74</v>
      </c>
      <c r="C26" s="29" t="s">
        <v>100</v>
      </c>
      <c r="D26" s="5"/>
      <c r="E26" s="30">
        <v>8046</v>
      </c>
      <c r="F26" s="30">
        <v>886</v>
      </c>
    </row>
    <row r="27" spans="2:6" ht="5.0999999999999996" customHeight="1" x14ac:dyDescent="0.25">
      <c r="B27" s="13" t="s">
        <v>19</v>
      </c>
    </row>
    <row r="28" spans="2:6" x14ac:dyDescent="0.25">
      <c r="B28" s="13" t="s">
        <v>77</v>
      </c>
      <c r="C28" s="42" t="s">
        <v>101</v>
      </c>
      <c r="D28" s="42" t="s">
        <v>101</v>
      </c>
      <c r="E28" s="42" t="s">
        <v>101</v>
      </c>
      <c r="F28" s="42" t="s">
        <v>101</v>
      </c>
    </row>
    <row r="29" spans="2:6" x14ac:dyDescent="0.25">
      <c r="B29" s="13" t="s">
        <v>20</v>
      </c>
      <c r="C29" s="31" t="s">
        <v>102</v>
      </c>
      <c r="D29" s="5"/>
      <c r="E29" s="19">
        <v>3904.47</v>
      </c>
      <c r="F29" s="19">
        <v>2883.37</v>
      </c>
    </row>
    <row r="30" spans="2:6" x14ac:dyDescent="0.25">
      <c r="B30" s="13" t="s">
        <v>74</v>
      </c>
      <c r="C30" s="29" t="s">
        <v>103</v>
      </c>
      <c r="D30" s="5"/>
      <c r="E30" s="30">
        <v>3904.47</v>
      </c>
      <c r="F30" s="30">
        <v>2883.37</v>
      </c>
    </row>
    <row r="31" spans="2:6" ht="5.0999999999999996" customHeight="1" x14ac:dyDescent="0.25">
      <c r="B31" s="13" t="s">
        <v>19</v>
      </c>
    </row>
    <row r="32" spans="2:6" x14ac:dyDescent="0.25">
      <c r="B32" s="13" t="s">
        <v>74</v>
      </c>
      <c r="C32" s="21" t="s">
        <v>104</v>
      </c>
      <c r="D32" s="5"/>
      <c r="E32" s="22">
        <v>11950.47</v>
      </c>
      <c r="F32" s="22">
        <v>3769.37</v>
      </c>
    </row>
    <row r="33" spans="2:6" ht="5.0999999999999996" customHeight="1" x14ac:dyDescent="0.25">
      <c r="B33" s="13" t="s">
        <v>19</v>
      </c>
    </row>
    <row r="34" spans="2:6" x14ac:dyDescent="0.25">
      <c r="B34" s="13" t="s">
        <v>74</v>
      </c>
      <c r="C34" s="23" t="s">
        <v>105</v>
      </c>
      <c r="D34" s="5"/>
      <c r="E34" s="24">
        <v>11950.47</v>
      </c>
      <c r="F34" s="24">
        <v>3769.37</v>
      </c>
    </row>
    <row r="35" spans="2:6" ht="5.0999999999999996" customHeight="1" x14ac:dyDescent="0.25">
      <c r="B35" s="13" t="s">
        <v>19</v>
      </c>
    </row>
    <row r="36" spans="2:6" x14ac:dyDescent="0.25">
      <c r="B36" s="13" t="s">
        <v>33</v>
      </c>
      <c r="C36" s="23" t="s">
        <v>106</v>
      </c>
      <c r="D36" s="5"/>
      <c r="E36" s="24">
        <v>445078.68</v>
      </c>
      <c r="F36" s="24">
        <v>386275.59</v>
      </c>
    </row>
    <row r="37" spans="2:6" ht="5.0999999999999996" customHeight="1" x14ac:dyDescent="0.25">
      <c r="B37" s="13" t="s">
        <v>55</v>
      </c>
    </row>
    <row r="38" spans="2:6" x14ac:dyDescent="0.25">
      <c r="B38" s="13" t="s">
        <v>77</v>
      </c>
      <c r="C38" s="40" t="s">
        <v>107</v>
      </c>
      <c r="D38" s="40" t="s">
        <v>107</v>
      </c>
      <c r="E38" s="40" t="s">
        <v>107</v>
      </c>
      <c r="F38" s="40" t="s">
        <v>107</v>
      </c>
    </row>
    <row r="39" spans="2:6" x14ac:dyDescent="0.25">
      <c r="B39" s="13" t="s">
        <v>20</v>
      </c>
      <c r="C39" s="49" t="s">
        <v>169</v>
      </c>
      <c r="D39" s="5" t="s">
        <v>108</v>
      </c>
      <c r="E39" s="19">
        <v>445078.68</v>
      </c>
      <c r="F39" s="19">
        <v>386275.59</v>
      </c>
    </row>
    <row r="40" spans="2:6" x14ac:dyDescent="0.25">
      <c r="B40" s="13" t="s">
        <v>77</v>
      </c>
      <c r="C40" s="41" t="s">
        <v>109</v>
      </c>
      <c r="D40" s="41" t="s">
        <v>109</v>
      </c>
      <c r="E40" s="41" t="s">
        <v>109</v>
      </c>
      <c r="F40" s="41" t="s">
        <v>109</v>
      </c>
    </row>
    <row r="41" spans="2:6" x14ac:dyDescent="0.25">
      <c r="B41" s="13" t="s">
        <v>77</v>
      </c>
      <c r="C41" s="42" t="s">
        <v>110</v>
      </c>
      <c r="D41" s="42" t="s">
        <v>110</v>
      </c>
      <c r="E41" s="42" t="s">
        <v>110</v>
      </c>
      <c r="F41" s="42" t="s">
        <v>110</v>
      </c>
    </row>
    <row r="42" spans="2:6" x14ac:dyDescent="0.25">
      <c r="B42" s="13" t="s">
        <v>20</v>
      </c>
      <c r="C42" s="31" t="s">
        <v>111</v>
      </c>
      <c r="D42" s="5"/>
      <c r="E42" s="19">
        <v>14225.19</v>
      </c>
      <c r="F42" s="19">
        <v>14396.74</v>
      </c>
    </row>
    <row r="43" spans="2:6" x14ac:dyDescent="0.25">
      <c r="B43" s="13" t="s">
        <v>74</v>
      </c>
      <c r="C43" s="29" t="s">
        <v>112</v>
      </c>
      <c r="D43" s="5"/>
      <c r="E43" s="30">
        <v>14225.19</v>
      </c>
      <c r="F43" s="30">
        <v>14396.74</v>
      </c>
    </row>
    <row r="44" spans="2:6" ht="5.0999999999999996" customHeight="1" x14ac:dyDescent="0.25">
      <c r="B44" s="13" t="s">
        <v>19</v>
      </c>
    </row>
    <row r="45" spans="2:6" x14ac:dyDescent="0.25">
      <c r="B45" s="13" t="s">
        <v>77</v>
      </c>
      <c r="C45" s="42" t="s">
        <v>78</v>
      </c>
      <c r="D45" s="42" t="s">
        <v>78</v>
      </c>
      <c r="E45" s="42" t="s">
        <v>78</v>
      </c>
      <c r="F45" s="42" t="s">
        <v>78</v>
      </c>
    </row>
    <row r="46" spans="2:6" x14ac:dyDescent="0.25">
      <c r="B46" s="13" t="s">
        <v>20</v>
      </c>
      <c r="C46" s="31" t="s">
        <v>79</v>
      </c>
      <c r="D46" s="5"/>
      <c r="E46" s="19">
        <v>-14225.19</v>
      </c>
      <c r="F46" s="19">
        <v>-14396.74</v>
      </c>
    </row>
    <row r="47" spans="2:6" x14ac:dyDescent="0.25">
      <c r="B47" s="13" t="s">
        <v>74</v>
      </c>
      <c r="C47" s="29" t="s">
        <v>80</v>
      </c>
      <c r="D47" s="5"/>
      <c r="E47" s="30">
        <v>-14225.19</v>
      </c>
      <c r="F47" s="30">
        <v>-14396.74</v>
      </c>
    </row>
    <row r="48" spans="2:6" ht="5.0999999999999996" customHeight="1" x14ac:dyDescent="0.25">
      <c r="B48" s="13" t="s">
        <v>19</v>
      </c>
    </row>
    <row r="49" spans="2:6" x14ac:dyDescent="0.25">
      <c r="B49" s="13" t="s">
        <v>74</v>
      </c>
      <c r="C49" s="21" t="s">
        <v>113</v>
      </c>
      <c r="D49" s="5"/>
      <c r="E49" s="22">
        <v>0</v>
      </c>
      <c r="F49" s="22">
        <v>0</v>
      </c>
    </row>
    <row r="50" spans="2:6" ht="5.0999999999999996" customHeight="1" x14ac:dyDescent="0.25">
      <c r="B50" s="13" t="s">
        <v>19</v>
      </c>
    </row>
    <row r="51" spans="2:6" x14ac:dyDescent="0.25">
      <c r="B51" s="13" t="s">
        <v>33</v>
      </c>
      <c r="C51" s="23" t="s">
        <v>114</v>
      </c>
      <c r="D51" s="5"/>
      <c r="E51" s="24">
        <v>445078.68</v>
      </c>
      <c r="F51" s="24">
        <v>386275.59</v>
      </c>
    </row>
    <row r="52" spans="2:6" ht="9" customHeight="1" x14ac:dyDescent="0.25">
      <c r="B52" s="13" t="s">
        <v>55</v>
      </c>
    </row>
  </sheetData>
  <mergeCells count="15">
    <mergeCell ref="C28:F28"/>
    <mergeCell ref="C38:F38"/>
    <mergeCell ref="C40:F40"/>
    <mergeCell ref="C41:F41"/>
    <mergeCell ref="C45:F45"/>
    <mergeCell ref="C13:F13"/>
    <mergeCell ref="C19:F19"/>
    <mergeCell ref="C20:F20"/>
    <mergeCell ref="C21:F21"/>
    <mergeCell ref="C22:F22"/>
    <mergeCell ref="C1:F1"/>
    <mergeCell ref="C3:F3"/>
    <mergeCell ref="C4:F4"/>
    <mergeCell ref="C8:F8"/>
    <mergeCell ref="C9:F9"/>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&amp;C&amp;K02-049These statements should be read in conjunction
with the attached 
compilation report.&amp;R&amp;K02-049Page &amp;P of &amp;N</oddFooter>
  </headerFooter>
  <rowBreaks count="1" manualBreakCount="1">
    <brk id="3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99A16-6CAA-4CC7-A468-EC1D415D8042}">
  <dimension ref="B1:DD17"/>
  <sheetViews>
    <sheetView showGridLines="0" topLeftCell="C1" workbookViewId="0">
      <selection activeCell="B16" sqref="B16"/>
    </sheetView>
  </sheetViews>
  <sheetFormatPr defaultColWidth="9.140625" defaultRowHeight="18.75" x14ac:dyDescent="0.25"/>
  <cols>
    <col min="1" max="1" width="0" style="13" hidden="1" customWidth="1"/>
    <col min="2" max="2" width="9.140625" style="13" hidden="1" customWidth="1"/>
    <col min="3" max="3" width="63.42578125" style="11" customWidth="1"/>
    <col min="4" max="4" width="5.85546875" style="12" customWidth="1"/>
    <col min="5" max="6" width="11" style="13" customWidth="1"/>
    <col min="7" max="107" width="12" style="13" customWidth="1"/>
    <col min="108" max="108" width="12" style="14" customWidth="1"/>
    <col min="109" max="348" width="12" style="13" customWidth="1"/>
    <col min="349" max="349" width="9.140625" style="13" customWidth="1"/>
    <col min="350" max="16384" width="9.140625" style="13"/>
  </cols>
  <sheetData>
    <row r="1" spans="2:6" x14ac:dyDescent="0.25">
      <c r="B1" s="13" t="s">
        <v>0</v>
      </c>
      <c r="C1" s="36" t="s">
        <v>1</v>
      </c>
      <c r="D1" s="36"/>
      <c r="E1" s="36"/>
      <c r="F1" s="36"/>
    </row>
    <row r="2" spans="2:6" ht="9" customHeight="1" x14ac:dyDescent="0.25">
      <c r="B2" s="13" t="s">
        <v>2</v>
      </c>
    </row>
    <row r="3" spans="2:6" ht="23.25" x14ac:dyDescent="0.25">
      <c r="B3" s="13" t="s">
        <v>3</v>
      </c>
      <c r="C3" s="37" t="s">
        <v>73</v>
      </c>
      <c r="D3" s="37"/>
      <c r="E3" s="37"/>
      <c r="F3" s="37"/>
    </row>
    <row r="4" spans="2:6" x14ac:dyDescent="0.25">
      <c r="B4" s="13" t="s">
        <v>0</v>
      </c>
      <c r="C4" s="35" t="s">
        <v>27</v>
      </c>
      <c r="D4" s="35"/>
      <c r="E4" s="35"/>
      <c r="F4" s="35"/>
    </row>
    <row r="5" spans="2:6" x14ac:dyDescent="0.3">
      <c r="B5" s="13" t="s">
        <v>15</v>
      </c>
      <c r="C5" s="16"/>
      <c r="D5" s="17"/>
      <c r="E5" s="1" t="s">
        <v>16</v>
      </c>
      <c r="F5" s="1" t="s">
        <v>17</v>
      </c>
    </row>
    <row r="6" spans="2:6" x14ac:dyDescent="0.3">
      <c r="B6" s="13" t="s">
        <v>15</v>
      </c>
      <c r="C6" s="6"/>
      <c r="D6" s="3"/>
      <c r="E6" s="2" t="s">
        <v>18</v>
      </c>
      <c r="F6" s="2" t="s">
        <v>18</v>
      </c>
    </row>
    <row r="7" spans="2:6" ht="9" customHeight="1" x14ac:dyDescent="0.25">
      <c r="B7" s="13" t="s">
        <v>19</v>
      </c>
    </row>
    <row r="8" spans="2:6" x14ac:dyDescent="0.25">
      <c r="B8" s="13" t="s">
        <v>74</v>
      </c>
      <c r="C8" s="23" t="s">
        <v>75</v>
      </c>
      <c r="D8" s="5"/>
      <c r="E8" s="24">
        <v>14225.19</v>
      </c>
      <c r="F8" s="24">
        <v>14396.74</v>
      </c>
    </row>
    <row r="9" spans="2:6" ht="5.0999999999999996" customHeight="1" x14ac:dyDescent="0.25">
      <c r="B9" s="13" t="s">
        <v>19</v>
      </c>
    </row>
    <row r="10" spans="2:6" x14ac:dyDescent="0.25">
      <c r="B10" s="13" t="s">
        <v>33</v>
      </c>
      <c r="C10" s="23" t="s">
        <v>76</v>
      </c>
      <c r="D10" s="5"/>
      <c r="E10" s="24">
        <v>14225.19</v>
      </c>
      <c r="F10" s="24">
        <v>14396.74</v>
      </c>
    </row>
    <row r="11" spans="2:6" ht="5.0999999999999996" customHeight="1" x14ac:dyDescent="0.25">
      <c r="B11" s="13" t="s">
        <v>55</v>
      </c>
    </row>
    <row r="12" spans="2:6" x14ac:dyDescent="0.25">
      <c r="B12" s="13" t="s">
        <v>77</v>
      </c>
      <c r="C12" s="40" t="s">
        <v>78</v>
      </c>
      <c r="D12" s="40" t="s">
        <v>78</v>
      </c>
      <c r="E12" s="40" t="s">
        <v>78</v>
      </c>
      <c r="F12" s="40" t="s">
        <v>78</v>
      </c>
    </row>
    <row r="13" spans="2:6" x14ac:dyDescent="0.25">
      <c r="B13" s="13" t="s">
        <v>20</v>
      </c>
      <c r="C13" s="18" t="s">
        <v>79</v>
      </c>
      <c r="D13" s="5"/>
      <c r="E13" s="19">
        <v>14225.19</v>
      </c>
      <c r="F13" s="19">
        <v>14396.74</v>
      </c>
    </row>
    <row r="14" spans="2:6" x14ac:dyDescent="0.25">
      <c r="B14" s="13" t="s">
        <v>74</v>
      </c>
      <c r="C14" s="23" t="s">
        <v>80</v>
      </c>
      <c r="D14" s="5"/>
      <c r="E14" s="24">
        <v>14225.19</v>
      </c>
      <c r="F14" s="24">
        <v>14396.74</v>
      </c>
    </row>
    <row r="15" spans="2:6" ht="5.0999999999999996" customHeight="1" x14ac:dyDescent="0.25">
      <c r="B15" s="13" t="s">
        <v>19</v>
      </c>
    </row>
    <row r="16" spans="2:6" x14ac:dyDescent="0.25">
      <c r="B16" s="13" t="s">
        <v>33</v>
      </c>
      <c r="C16" s="23" t="s">
        <v>81</v>
      </c>
      <c r="D16" s="5"/>
      <c r="E16" s="24">
        <v>0</v>
      </c>
      <c r="F16" s="24">
        <v>0</v>
      </c>
    </row>
    <row r="17" spans="2:2" ht="9" customHeight="1" x14ac:dyDescent="0.25">
      <c r="B17" s="13" t="s">
        <v>55</v>
      </c>
    </row>
  </sheetData>
  <mergeCells count="4">
    <mergeCell ref="C1:F1"/>
    <mergeCell ref="C3:F3"/>
    <mergeCell ref="C4:F4"/>
    <mergeCell ref="C12:F12"/>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&amp;C&amp;K02-049These statements should be read in conjunction
with the attached 
compilation report.&amp;R&amp;K02-049Page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73498-472A-41F4-AE97-DBE99F9B6203}">
  <dimension ref="B1:DD34"/>
  <sheetViews>
    <sheetView showGridLines="0" topLeftCell="C19" workbookViewId="0">
      <selection activeCell="B31" sqref="B31"/>
    </sheetView>
  </sheetViews>
  <sheetFormatPr defaultColWidth="9.140625" defaultRowHeight="18.75" x14ac:dyDescent="0.25"/>
  <cols>
    <col min="1" max="1" width="0" style="13" hidden="1" customWidth="1"/>
    <col min="2" max="2" width="9.140625" style="13" hidden="1" customWidth="1"/>
    <col min="3" max="3" width="50" style="11" customWidth="1"/>
    <col min="4" max="4" width="5.42578125" style="12" customWidth="1"/>
    <col min="5" max="107" width="12" style="13" customWidth="1"/>
    <col min="108" max="108" width="12" style="14" customWidth="1"/>
    <col min="109" max="348" width="12" style="13" customWidth="1"/>
    <col min="349" max="349" width="9.140625" style="13" customWidth="1"/>
    <col min="350" max="16384" width="9.140625" style="13"/>
  </cols>
  <sheetData>
    <row r="1" spans="2:7" x14ac:dyDescent="0.25">
      <c r="B1" s="13" t="s">
        <v>0</v>
      </c>
      <c r="C1" s="36" t="s">
        <v>1</v>
      </c>
      <c r="D1" s="36"/>
      <c r="E1" s="36"/>
      <c r="F1" s="36"/>
      <c r="G1" s="36"/>
    </row>
    <row r="2" spans="2:7" ht="9" customHeight="1" x14ac:dyDescent="0.25">
      <c r="B2" s="13" t="s">
        <v>2</v>
      </c>
    </row>
    <row r="3" spans="2:7" ht="23.25" x14ac:dyDescent="0.25">
      <c r="B3" s="13" t="s">
        <v>3</v>
      </c>
      <c r="C3" s="37" t="s">
        <v>26</v>
      </c>
      <c r="D3" s="37"/>
      <c r="E3" s="37"/>
      <c r="F3" s="37"/>
      <c r="G3" s="37"/>
    </row>
    <row r="4" spans="2:7" x14ac:dyDescent="0.25">
      <c r="B4" s="13" t="s">
        <v>0</v>
      </c>
      <c r="C4" s="35" t="s">
        <v>27</v>
      </c>
      <c r="D4" s="35"/>
      <c r="E4" s="35"/>
      <c r="F4" s="35"/>
      <c r="G4" s="35"/>
    </row>
    <row r="5" spans="2:7" ht="9" customHeight="1" x14ac:dyDescent="0.25">
      <c r="B5" s="13" t="s">
        <v>5</v>
      </c>
    </row>
    <row r="6" spans="2:7" s="7" customFormat="1" ht="9" customHeight="1" x14ac:dyDescent="0.25">
      <c r="B6" s="7" t="s">
        <v>5</v>
      </c>
    </row>
    <row r="7" spans="2:7" x14ac:dyDescent="0.25">
      <c r="B7" s="13" t="s">
        <v>3</v>
      </c>
      <c r="C7" s="44" t="s">
        <v>56</v>
      </c>
      <c r="D7" s="44"/>
      <c r="E7" s="44"/>
      <c r="F7" s="44"/>
      <c r="G7" s="44"/>
    </row>
    <row r="8" spans="2:7" ht="9" customHeight="1" x14ac:dyDescent="0.25">
      <c r="B8" s="13" t="s">
        <v>2</v>
      </c>
    </row>
    <row r="9" spans="2:7" ht="60" customHeight="1" x14ac:dyDescent="0.25">
      <c r="B9" s="13" t="s">
        <v>57</v>
      </c>
      <c r="C9" s="46" t="s">
        <v>58</v>
      </c>
      <c r="D9" s="46"/>
      <c r="E9" s="46"/>
      <c r="F9" s="46"/>
      <c r="G9" s="46"/>
    </row>
    <row r="10" spans="2:7" ht="9" customHeight="1" x14ac:dyDescent="0.25">
      <c r="B10" s="13" t="s">
        <v>59</v>
      </c>
    </row>
    <row r="11" spans="2:7" ht="45" customHeight="1" x14ac:dyDescent="0.25">
      <c r="B11" s="13" t="s">
        <v>57</v>
      </c>
      <c r="C11" s="46" t="s">
        <v>60</v>
      </c>
      <c r="D11" s="46"/>
      <c r="E11" s="46"/>
      <c r="F11" s="46"/>
      <c r="G11" s="46"/>
    </row>
    <row r="12" spans="2:7" ht="9" customHeight="1" x14ac:dyDescent="0.25">
      <c r="B12" s="13" t="s">
        <v>59</v>
      </c>
    </row>
    <row r="13" spans="2:7" x14ac:dyDescent="0.25">
      <c r="B13" s="13" t="s">
        <v>3</v>
      </c>
      <c r="C13" s="44" t="s">
        <v>61</v>
      </c>
      <c r="D13" s="44"/>
      <c r="E13" s="44"/>
      <c r="F13" s="44"/>
      <c r="G13" s="44"/>
    </row>
    <row r="14" spans="2:7" ht="9" customHeight="1" x14ac:dyDescent="0.25">
      <c r="B14" s="13" t="s">
        <v>2</v>
      </c>
    </row>
    <row r="15" spans="2:7" ht="30" customHeight="1" x14ac:dyDescent="0.25">
      <c r="B15" s="13" t="s">
        <v>57</v>
      </c>
      <c r="C15" s="46" t="s">
        <v>62</v>
      </c>
      <c r="D15" s="46"/>
      <c r="E15" s="46"/>
      <c r="F15" s="46"/>
      <c r="G15" s="46"/>
    </row>
    <row r="16" spans="2:7" ht="18" customHeight="1" x14ac:dyDescent="0.25">
      <c r="B16" s="13" t="s">
        <v>63</v>
      </c>
    </row>
    <row r="17" spans="2:7" x14ac:dyDescent="0.25">
      <c r="B17" s="13" t="s">
        <v>3</v>
      </c>
      <c r="C17" s="44" t="s">
        <v>64</v>
      </c>
      <c r="D17" s="44"/>
      <c r="E17" s="44"/>
      <c r="F17" s="44"/>
      <c r="G17" s="44"/>
    </row>
    <row r="18" spans="2:7" ht="9" customHeight="1" x14ac:dyDescent="0.25">
      <c r="B18" s="13" t="s">
        <v>2</v>
      </c>
    </row>
    <row r="19" spans="2:7" x14ac:dyDescent="0.25">
      <c r="B19" s="13" t="s">
        <v>3</v>
      </c>
      <c r="C19" s="45" t="s">
        <v>65</v>
      </c>
      <c r="D19" s="45"/>
      <c r="E19" s="45"/>
      <c r="F19" s="45"/>
      <c r="G19" s="45"/>
    </row>
    <row r="20" spans="2:7" ht="9" customHeight="1" x14ac:dyDescent="0.25">
      <c r="B20" s="13" t="s">
        <v>2</v>
      </c>
    </row>
    <row r="21" spans="2:7" ht="45" customHeight="1" x14ac:dyDescent="0.25">
      <c r="B21" s="13" t="s">
        <v>57</v>
      </c>
      <c r="C21" s="46" t="s">
        <v>66</v>
      </c>
      <c r="D21" s="46"/>
      <c r="E21" s="46"/>
      <c r="F21" s="46"/>
      <c r="G21" s="46"/>
    </row>
    <row r="22" spans="2:7" ht="9" customHeight="1" x14ac:dyDescent="0.25">
      <c r="B22" s="13" t="s">
        <v>59</v>
      </c>
    </row>
    <row r="23" spans="2:7" x14ac:dyDescent="0.25">
      <c r="B23" s="13" t="s">
        <v>3</v>
      </c>
      <c r="C23" s="45" t="s">
        <v>67</v>
      </c>
      <c r="D23" s="45"/>
      <c r="E23" s="45"/>
      <c r="F23" s="45"/>
      <c r="G23" s="45"/>
    </row>
    <row r="24" spans="2:7" ht="9" customHeight="1" x14ac:dyDescent="0.25">
      <c r="B24" s="13" t="s">
        <v>2</v>
      </c>
    </row>
    <row r="25" spans="2:7" ht="30" customHeight="1" x14ac:dyDescent="0.25">
      <c r="B25" s="13" t="s">
        <v>57</v>
      </c>
      <c r="C25" s="46" t="s">
        <v>68</v>
      </c>
      <c r="D25" s="46"/>
      <c r="E25" s="46"/>
      <c r="F25" s="46"/>
      <c r="G25" s="46"/>
    </row>
    <row r="26" spans="2:7" ht="9" customHeight="1" x14ac:dyDescent="0.25">
      <c r="B26" s="13" t="s">
        <v>59</v>
      </c>
    </row>
    <row r="27" spans="2:7" ht="18.75" customHeight="1" x14ac:dyDescent="0.25">
      <c r="B27" s="13" t="s">
        <v>57</v>
      </c>
      <c r="C27" s="46" t="s">
        <v>69</v>
      </c>
      <c r="D27" s="46"/>
      <c r="E27" s="46"/>
      <c r="F27" s="46"/>
      <c r="G27" s="46"/>
    </row>
    <row r="28" spans="2:7" ht="9" customHeight="1" x14ac:dyDescent="0.25">
      <c r="B28" s="13" t="s">
        <v>59</v>
      </c>
    </row>
    <row r="29" spans="2:7" x14ac:dyDescent="0.25">
      <c r="B29" s="13" t="s">
        <v>3</v>
      </c>
      <c r="C29" s="45" t="s">
        <v>70</v>
      </c>
      <c r="D29" s="45"/>
      <c r="E29" s="45"/>
      <c r="F29" s="45"/>
      <c r="G29" s="45"/>
    </row>
    <row r="30" spans="2:7" ht="9" customHeight="1" x14ac:dyDescent="0.25">
      <c r="B30" s="13" t="s">
        <v>2</v>
      </c>
    </row>
    <row r="31" spans="2:7" ht="30" customHeight="1" x14ac:dyDescent="0.25">
      <c r="B31" s="13" t="s">
        <v>57</v>
      </c>
      <c r="C31" s="46" t="s">
        <v>71</v>
      </c>
      <c r="D31" s="46"/>
      <c r="E31" s="46"/>
      <c r="F31" s="46"/>
      <c r="G31" s="46"/>
    </row>
    <row r="32" spans="2:7" ht="9" customHeight="1" x14ac:dyDescent="0.25">
      <c r="B32" s="13" t="s">
        <v>59</v>
      </c>
    </row>
    <row r="33" spans="2:7" ht="45" customHeight="1" x14ac:dyDescent="0.25">
      <c r="B33" s="13" t="s">
        <v>57</v>
      </c>
      <c r="C33" s="46" t="s">
        <v>72</v>
      </c>
      <c r="D33" s="46"/>
      <c r="E33" s="46"/>
      <c r="F33" s="46"/>
      <c r="G33" s="46"/>
    </row>
    <row r="34" spans="2:7" ht="9" customHeight="1" x14ac:dyDescent="0.25">
      <c r="B34" s="13" t="s">
        <v>63</v>
      </c>
    </row>
  </sheetData>
  <mergeCells count="17">
    <mergeCell ref="C31:G31"/>
    <mergeCell ref="C33:G33"/>
    <mergeCell ref="C21:G21"/>
    <mergeCell ref="C23:G23"/>
    <mergeCell ref="C25:G25"/>
    <mergeCell ref="C27:G27"/>
    <mergeCell ref="C29:G29"/>
    <mergeCell ref="C11:G11"/>
    <mergeCell ref="C13:G13"/>
    <mergeCell ref="C15:G15"/>
    <mergeCell ref="C17:G17"/>
    <mergeCell ref="C19:G19"/>
    <mergeCell ref="C1:G1"/>
    <mergeCell ref="C3:G3"/>
    <mergeCell ref="C4:G4"/>
    <mergeCell ref="C7:G7"/>
    <mergeCell ref="C9:G9"/>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&amp;C&amp;K02-049These statements should be read in conjunction
with the attached 
compilation report.&amp;R&amp;K02-049Page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ABB2E-1D07-49AA-8E6D-5B8C417A8BC1}">
  <dimension ref="B1:DD43"/>
  <sheetViews>
    <sheetView showGridLines="0" topLeftCell="C18" workbookViewId="0">
      <selection activeCell="H42" sqref="H42"/>
    </sheetView>
  </sheetViews>
  <sheetFormatPr defaultColWidth="9.140625" defaultRowHeight="18.75" x14ac:dyDescent="0.25"/>
  <cols>
    <col min="1" max="1" width="0" style="13" hidden="1" customWidth="1"/>
    <col min="2" max="2" width="9.140625" style="13" hidden="1" customWidth="1"/>
    <col min="3" max="3" width="63.42578125" style="11" customWidth="1"/>
    <col min="4" max="4" width="5.85546875" style="12" customWidth="1"/>
    <col min="5" max="6" width="11" style="13" customWidth="1"/>
    <col min="7" max="107" width="12" style="13" customWidth="1"/>
    <col min="108" max="108" width="12" style="14" customWidth="1"/>
    <col min="109" max="348" width="12" style="13" customWidth="1"/>
    <col min="349" max="349" width="9.140625" style="13" customWidth="1"/>
    <col min="350" max="16384" width="9.140625" style="13"/>
  </cols>
  <sheetData>
    <row r="1" spans="2:6" x14ac:dyDescent="0.25">
      <c r="B1" s="13" t="s">
        <v>0</v>
      </c>
      <c r="C1" s="36" t="s">
        <v>1</v>
      </c>
      <c r="D1" s="36"/>
      <c r="E1" s="36"/>
      <c r="F1" s="36"/>
    </row>
    <row r="2" spans="2:6" ht="9" customHeight="1" x14ac:dyDescent="0.25">
      <c r="B2" s="13" t="s">
        <v>2</v>
      </c>
    </row>
    <row r="3" spans="2:6" ht="23.25" x14ac:dyDescent="0.25">
      <c r="B3" s="13" t="s">
        <v>3</v>
      </c>
      <c r="C3" s="37" t="s">
        <v>26</v>
      </c>
      <c r="D3" s="37"/>
      <c r="E3" s="37"/>
      <c r="F3" s="37"/>
    </row>
    <row r="4" spans="2:6" x14ac:dyDescent="0.25">
      <c r="B4" s="13" t="s">
        <v>0</v>
      </c>
      <c r="C4" s="35" t="s">
        <v>27</v>
      </c>
      <c r="D4" s="35"/>
      <c r="E4" s="35"/>
      <c r="F4" s="35"/>
    </row>
    <row r="5" spans="2:6" x14ac:dyDescent="0.25">
      <c r="B5" s="13" t="s">
        <v>15</v>
      </c>
      <c r="D5" s="17"/>
      <c r="E5" s="1" t="s">
        <v>16</v>
      </c>
      <c r="F5" s="1" t="s">
        <v>17</v>
      </c>
    </row>
    <row r="6" spans="2:6" x14ac:dyDescent="0.25">
      <c r="B6" s="13" t="s">
        <v>15</v>
      </c>
      <c r="D6" s="3" t="s">
        <v>28</v>
      </c>
      <c r="E6" s="2" t="s">
        <v>18</v>
      </c>
      <c r="F6" s="2" t="s">
        <v>18</v>
      </c>
    </row>
    <row r="7" spans="2:6" ht="9" customHeight="1" x14ac:dyDescent="0.25">
      <c r="B7" s="13" t="s">
        <v>19</v>
      </c>
    </row>
    <row r="8" spans="2:6" x14ac:dyDescent="0.25">
      <c r="B8" s="13" t="s">
        <v>3</v>
      </c>
      <c r="C8" s="44" t="s">
        <v>29</v>
      </c>
      <c r="D8" s="44"/>
      <c r="E8" s="44"/>
      <c r="F8" s="44"/>
    </row>
    <row r="9" spans="2:6" ht="9" customHeight="1" x14ac:dyDescent="0.25">
      <c r="B9" s="13" t="s">
        <v>19</v>
      </c>
    </row>
    <row r="10" spans="2:6" x14ac:dyDescent="0.25">
      <c r="B10" s="13" t="s">
        <v>20</v>
      </c>
      <c r="C10" s="18" t="s">
        <v>30</v>
      </c>
      <c r="D10" s="5"/>
      <c r="E10" s="19">
        <v>25000</v>
      </c>
      <c r="F10" s="19">
        <v>22.02</v>
      </c>
    </row>
    <row r="11" spans="2:6" x14ac:dyDescent="0.25">
      <c r="B11" s="13" t="s">
        <v>20</v>
      </c>
      <c r="C11" s="18" t="s">
        <v>31</v>
      </c>
      <c r="D11" s="5"/>
      <c r="E11" s="19">
        <v>129.27000000000001</v>
      </c>
      <c r="F11" s="19">
        <v>233517.95</v>
      </c>
    </row>
    <row r="12" spans="2:6" x14ac:dyDescent="0.25">
      <c r="B12" s="13" t="s">
        <v>20</v>
      </c>
      <c r="C12" s="18" t="s">
        <v>32</v>
      </c>
      <c r="D12" s="5"/>
      <c r="E12" s="19">
        <v>261484</v>
      </c>
      <c r="F12" s="19">
        <v>0</v>
      </c>
    </row>
    <row r="13" spans="2:6" x14ac:dyDescent="0.25">
      <c r="B13" s="13" t="s">
        <v>33</v>
      </c>
      <c r="C13" s="21" t="s">
        <v>34</v>
      </c>
      <c r="D13" s="5"/>
      <c r="E13" s="22">
        <v>286613.27</v>
      </c>
      <c r="F13" s="22">
        <v>233539.97</v>
      </c>
    </row>
    <row r="14" spans="2:6" ht="9" customHeight="1" x14ac:dyDescent="0.25">
      <c r="B14" s="13" t="s">
        <v>35</v>
      </c>
    </row>
    <row r="15" spans="2:6" x14ac:dyDescent="0.25">
      <c r="B15" s="13" t="s">
        <v>3</v>
      </c>
      <c r="C15" s="44" t="s">
        <v>36</v>
      </c>
      <c r="D15" s="44"/>
      <c r="E15" s="44"/>
      <c r="F15" s="44"/>
    </row>
    <row r="16" spans="2:6" ht="9" customHeight="1" x14ac:dyDescent="0.25">
      <c r="B16" s="13" t="s">
        <v>19</v>
      </c>
    </row>
    <row r="17" spans="2:6" x14ac:dyDescent="0.25">
      <c r="B17" s="13" t="s">
        <v>20</v>
      </c>
      <c r="C17" s="18" t="s">
        <v>37</v>
      </c>
      <c r="D17" s="5"/>
      <c r="E17" s="19">
        <v>75319.62</v>
      </c>
      <c r="F17" s="19">
        <v>75319.62</v>
      </c>
    </row>
    <row r="18" spans="2:6" x14ac:dyDescent="0.25">
      <c r="B18" s="13" t="s">
        <v>20</v>
      </c>
      <c r="C18" s="18" t="s">
        <v>38</v>
      </c>
      <c r="D18" s="5"/>
      <c r="E18" s="19">
        <v>23427.5</v>
      </c>
      <c r="F18" s="19">
        <v>23427.5</v>
      </c>
    </row>
    <row r="19" spans="2:6" x14ac:dyDescent="0.25">
      <c r="B19" s="13" t="s">
        <v>20</v>
      </c>
      <c r="C19" s="18" t="s">
        <v>39</v>
      </c>
      <c r="D19" s="5"/>
      <c r="E19" s="19">
        <v>23427.5</v>
      </c>
      <c r="F19" s="19">
        <v>23427.5</v>
      </c>
    </row>
    <row r="20" spans="2:6" x14ac:dyDescent="0.25">
      <c r="B20" s="13" t="s">
        <v>20</v>
      </c>
      <c r="C20" s="18" t="s">
        <v>40</v>
      </c>
      <c r="D20" s="5"/>
      <c r="E20" s="19">
        <v>9371</v>
      </c>
      <c r="F20" s="19">
        <v>9371</v>
      </c>
    </row>
    <row r="21" spans="2:6" x14ac:dyDescent="0.25">
      <c r="B21" s="13" t="s">
        <v>20</v>
      </c>
      <c r="C21" s="18" t="s">
        <v>41</v>
      </c>
      <c r="D21" s="5"/>
      <c r="E21" s="19">
        <v>7028.25</v>
      </c>
      <c r="F21" s="19">
        <v>7028.25</v>
      </c>
    </row>
    <row r="22" spans="2:6" x14ac:dyDescent="0.25">
      <c r="B22" s="13" t="s">
        <v>20</v>
      </c>
      <c r="C22" s="18" t="s">
        <v>42</v>
      </c>
      <c r="D22" s="5"/>
      <c r="E22" s="19">
        <v>31842.01</v>
      </c>
      <c r="F22" s="19">
        <v>17931.12</v>
      </c>
    </row>
    <row r="23" spans="2:6" x14ac:dyDescent="0.25">
      <c r="B23" s="13" t="s">
        <v>33</v>
      </c>
      <c r="C23" s="21" t="s">
        <v>43</v>
      </c>
      <c r="D23" s="5"/>
      <c r="E23" s="22">
        <v>170415.88</v>
      </c>
      <c r="F23" s="22">
        <v>156504.99</v>
      </c>
    </row>
    <row r="24" spans="2:6" ht="9" customHeight="1" x14ac:dyDescent="0.25">
      <c r="B24" s="13" t="s">
        <v>35</v>
      </c>
    </row>
    <row r="25" spans="2:6" x14ac:dyDescent="0.25">
      <c r="B25" s="13" t="s">
        <v>3</v>
      </c>
      <c r="C25" s="50" t="s">
        <v>170</v>
      </c>
      <c r="D25" s="44"/>
      <c r="E25" s="44"/>
      <c r="F25" s="44"/>
    </row>
    <row r="26" spans="2:6" ht="21" customHeight="1" x14ac:dyDescent="0.25">
      <c r="B26" s="13" t="s">
        <v>19</v>
      </c>
      <c r="C26" s="50" t="s">
        <v>171</v>
      </c>
      <c r="D26" s="44"/>
      <c r="E26" s="44"/>
      <c r="F26" s="44"/>
    </row>
    <row r="27" spans="2:6" x14ac:dyDescent="0.25">
      <c r="B27" s="13" t="s">
        <v>21</v>
      </c>
      <c r="C27" s="18" t="s">
        <v>44</v>
      </c>
      <c r="D27" s="5"/>
      <c r="E27" s="19">
        <v>33020.620000000003</v>
      </c>
      <c r="F27" s="19">
        <v>15331</v>
      </c>
    </row>
    <row r="28" spans="2:6" x14ac:dyDescent="0.25">
      <c r="B28" s="13" t="s">
        <v>21</v>
      </c>
      <c r="C28" s="18" t="s">
        <v>45</v>
      </c>
      <c r="D28" s="5"/>
      <c r="E28" s="19">
        <v>1216.25</v>
      </c>
      <c r="F28" s="19">
        <v>665.13</v>
      </c>
    </row>
    <row r="29" spans="2:6" x14ac:dyDescent="0.25">
      <c r="B29" s="13" t="s">
        <v>21</v>
      </c>
      <c r="C29" s="18" t="s">
        <v>46</v>
      </c>
      <c r="D29" s="5"/>
      <c r="E29" s="19">
        <v>-4.03</v>
      </c>
      <c r="F29" s="19">
        <v>24.49</v>
      </c>
    </row>
    <row r="30" spans="2:6" x14ac:dyDescent="0.25">
      <c r="B30" s="13" t="s">
        <v>21</v>
      </c>
      <c r="C30" s="18" t="s">
        <v>47</v>
      </c>
      <c r="D30" s="5"/>
      <c r="E30" s="19">
        <v>25000</v>
      </c>
      <c r="F30" s="19">
        <v>20000</v>
      </c>
    </row>
    <row r="31" spans="2:6" x14ac:dyDescent="0.25">
      <c r="C31" s="18" t="s">
        <v>49</v>
      </c>
      <c r="D31" s="5"/>
      <c r="E31" s="19">
        <v>-3750</v>
      </c>
      <c r="F31" s="19">
        <v>-3000</v>
      </c>
    </row>
    <row r="32" spans="2:6" x14ac:dyDescent="0.25">
      <c r="B32" s="13" t="s">
        <v>21</v>
      </c>
      <c r="C32" s="21" t="s">
        <v>172</v>
      </c>
      <c r="D32" s="5"/>
      <c r="E32" s="22">
        <f>SUM(E27:E31)</f>
        <v>55482.840000000004</v>
      </c>
      <c r="F32" s="22">
        <f>SUM(F27:F31)</f>
        <v>33020.619999999995</v>
      </c>
    </row>
    <row r="33" spans="2:6" x14ac:dyDescent="0.25">
      <c r="C33" s="13"/>
      <c r="D33" s="13"/>
    </row>
    <row r="34" spans="2:6" x14ac:dyDescent="0.25">
      <c r="B34" s="13" t="s">
        <v>21</v>
      </c>
      <c r="C34" s="50" t="s">
        <v>173</v>
      </c>
      <c r="D34" s="44"/>
      <c r="E34" s="44"/>
      <c r="F34" s="44"/>
    </row>
    <row r="35" spans="2:6" x14ac:dyDescent="0.25">
      <c r="B35" s="13" t="s">
        <v>21</v>
      </c>
      <c r="C35" s="18" t="s">
        <v>50</v>
      </c>
      <c r="D35" s="5"/>
      <c r="E35" s="19">
        <v>353254.97</v>
      </c>
      <c r="F35" s="19">
        <v>316599</v>
      </c>
    </row>
    <row r="36" spans="2:6" x14ac:dyDescent="0.25">
      <c r="B36" s="13" t="s">
        <v>21</v>
      </c>
      <c r="C36" s="18" t="s">
        <v>51</v>
      </c>
      <c r="D36" s="5"/>
      <c r="E36" s="19">
        <v>13008.94</v>
      </c>
      <c r="F36" s="19">
        <v>13731.61</v>
      </c>
    </row>
    <row r="37" spans="2:6" x14ac:dyDescent="0.25">
      <c r="B37" s="13" t="s">
        <v>21</v>
      </c>
      <c r="C37" s="18" t="s">
        <v>52</v>
      </c>
      <c r="D37" s="5"/>
      <c r="E37" s="19">
        <v>-43.07</v>
      </c>
      <c r="F37" s="19">
        <v>505.61</v>
      </c>
    </row>
    <row r="38" spans="2:6" x14ac:dyDescent="0.25">
      <c r="B38" s="13" t="s">
        <v>20</v>
      </c>
      <c r="C38" s="18" t="s">
        <v>53</v>
      </c>
      <c r="D38" s="5"/>
      <c r="E38" s="19">
        <v>27500</v>
      </c>
      <c r="F38" s="19">
        <v>26375</v>
      </c>
    </row>
    <row r="39" spans="2:6" x14ac:dyDescent="0.25">
      <c r="C39" s="18" t="s">
        <v>48</v>
      </c>
      <c r="D39" s="5"/>
      <c r="E39" s="19">
        <v>-4125</v>
      </c>
      <c r="F39" s="19">
        <v>-3956.25</v>
      </c>
    </row>
    <row r="40" spans="2:6" x14ac:dyDescent="0.25">
      <c r="C40" s="21" t="s">
        <v>172</v>
      </c>
      <c r="D40" s="5"/>
      <c r="E40" s="22">
        <f>SUM(E35:E39)</f>
        <v>389595.83999999997</v>
      </c>
      <c r="F40" s="22">
        <f>SUM(F35:F39)</f>
        <v>353254.97</v>
      </c>
    </row>
    <row r="41" spans="2:6" x14ac:dyDescent="0.25">
      <c r="C41" s="18"/>
      <c r="D41" s="5"/>
      <c r="E41" s="19"/>
      <c r="F41" s="19"/>
    </row>
    <row r="42" spans="2:6" x14ac:dyDescent="0.25">
      <c r="B42" s="13" t="s">
        <v>33</v>
      </c>
      <c r="C42" s="21" t="s">
        <v>54</v>
      </c>
      <c r="D42" s="5"/>
      <c r="E42" s="22">
        <v>445078.68</v>
      </c>
      <c r="F42" s="22">
        <v>386275.59</v>
      </c>
    </row>
    <row r="43" spans="2:6" ht="9" customHeight="1" x14ac:dyDescent="0.25">
      <c r="B43" s="13" t="s">
        <v>55</v>
      </c>
    </row>
  </sheetData>
  <mergeCells count="8">
    <mergeCell ref="C25:F25"/>
    <mergeCell ref="C26:F26"/>
    <mergeCell ref="C34:F34"/>
    <mergeCell ref="C1:F1"/>
    <mergeCell ref="C3:F3"/>
    <mergeCell ref="C4:F4"/>
    <mergeCell ref="C8:F8"/>
    <mergeCell ref="C15:F15"/>
  </mergeCells>
  <printOptions horizontalCentered="1"/>
  <pageMargins left="0.23622047244094491" right="0.23622047244094491" top="0.74803149606299213" bottom="0.74803149606299213" header="0.31496062992125984" footer="0.31496062992125984"/>
  <pageSetup paperSize="9" fitToWidth="0" fitToHeight="0" orientation="portrait" r:id="rId1"/>
  <headerFooter alignWithMargins="0">
    <oddFooter>&amp;C&amp;K02-049These statements should be read in conjunction
with the attached 
compilation report.&amp;R&amp;K02-049Page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18</vt:i4>
      </vt:variant>
    </vt:vector>
  </HeadingPairs>
  <TitlesOfParts>
    <vt:vector size="28" baseType="lpstr">
      <vt:lpstr>Cover</vt:lpstr>
      <vt:lpstr>Contents</vt:lpstr>
      <vt:lpstr>Compilation Report</vt:lpstr>
      <vt:lpstr>Trustees Declaration</vt:lpstr>
      <vt:lpstr>Profit and Loss</vt:lpstr>
      <vt:lpstr>Balance Sheet</vt:lpstr>
      <vt:lpstr>Appropriation Statement</vt:lpstr>
      <vt:lpstr>Notes to the Financial Sta (1)</vt:lpstr>
      <vt:lpstr>Notes to the Financial Sta (2)</vt:lpstr>
      <vt:lpstr>Income Results</vt:lpstr>
      <vt:lpstr>'Appropriation Statement'!Print_Area</vt:lpstr>
      <vt:lpstr>'Balance Sheet'!Print_Area</vt:lpstr>
      <vt:lpstr>'Compilation Report'!Print_Area</vt:lpstr>
      <vt:lpstr>'Income Results'!Print_Area</vt:lpstr>
      <vt:lpstr>'Notes to the Financial Sta (1)'!Print_Area</vt:lpstr>
      <vt:lpstr>'Notes to the Financial Sta (2)'!Print_Area</vt:lpstr>
      <vt:lpstr>'Profit and Loss'!Print_Area</vt:lpstr>
      <vt:lpstr>'Trustees Declaration'!Print_Area</vt:lpstr>
      <vt:lpstr>'Appropriation Statement'!Print_Titles</vt:lpstr>
      <vt:lpstr>'Balance Sheet'!Print_Titles</vt:lpstr>
      <vt:lpstr>'Compilation Report'!Print_Titles</vt:lpstr>
      <vt:lpstr>Contents!Print_Titles</vt:lpstr>
      <vt:lpstr>Cover!Print_Titles</vt:lpstr>
      <vt:lpstr>'Income Results'!Print_Titles</vt:lpstr>
      <vt:lpstr>'Notes to the Financial Sta (1)'!Print_Titles</vt:lpstr>
      <vt:lpstr>'Notes to the Financial Sta (2)'!Print_Titles</vt:lpstr>
      <vt:lpstr>'Profit and Loss'!Print_Titles</vt:lpstr>
      <vt:lpstr>'Trustees Declaration'!Print_Titles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Workpapers</dc:title>
  <dc:creator>Sean Devenish</dc:creator>
  <cp:lastModifiedBy>Darko Kulesko</cp:lastModifiedBy>
  <cp:lastPrinted>2024-01-17T05:20:30Z</cp:lastPrinted>
  <dcterms:created xsi:type="dcterms:W3CDTF">2013-10-15T13:40:19Z</dcterms:created>
  <dcterms:modified xsi:type="dcterms:W3CDTF">2024-01-17T06:38:21Z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_Version">
    <vt:lpwstr>1.00.00</vt:lpwstr>
  </property>
  <property fmtid="{D5CDD505-2E9C-101B-9397-08002B2CF9AE}" pid="3" name="Rep_Report">
    <vt:bool>true</vt:bool>
  </property>
</Properties>
</file>