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726"/>
  <workbookPr defaultThemeVersion="166925"/>
  <mc:AlternateContent xmlns:mc="http://schemas.openxmlformats.org/markup-compatibility/2006">
    <mc:Choice Requires="x15">
      <x15ac:absPath xmlns:x15ac="http://schemas.microsoft.com/office/spreadsheetml/2010/11/ac" url="H:\System\Client\Desktop\Client Service Plans\Completed\"/>
    </mc:Choice>
  </mc:AlternateContent>
  <bookViews>
    <workbookView xWindow="0" yWindow="0" windowWidth="28800" windowHeight="12210" activeTab="1"/>
  </bookViews>
  <sheets>
    <sheet name="Engagement Letter to Client" sheetId="3" r:id="rId1"/>
    <sheet name="Client Service Plan" sheetId="1" r:id="rId2"/>
    <sheet name="Sheet1" sheetId="4" r:id="rId3"/>
  </sheets>
  <externalReferences>
    <externalReference r:id="rId4"/>
  </externalReferences>
  <definedNames>
    <definedName name="BillingDetails">[1]Internal!$D$3:$D$5</definedName>
    <definedName name="Category">[1]Internal!$C$3:$C$5</definedName>
    <definedName name="HowNowEntityName" localSheetId="0">'Engagement Letter to Client'!$A$6</definedName>
    <definedName name="HowNowFullAddress" localSheetId="0">'Engagement Letter to Client'!$A$7</definedName>
    <definedName name="JobType">[1]Internal!$E$3:$E$11</definedName>
    <definedName name="Months">[1]Internal!$A$52:$A$63</definedName>
    <definedName name="OutstandingFeesReviewed">[1]Internal!$A$47:$A$48</definedName>
    <definedName name="_xlnm.Print_Area" localSheetId="1">'Client Service Plan'!$A$1:$E$383</definedName>
    <definedName name="_xlnm.Print_Area" localSheetId="0">'Engagement Letter to Client'!$A$1:$I$253</definedName>
    <definedName name="XeroSubscription">[1]Tax!$B$41:$B$48</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08" i="1" l="1"/>
  <c r="D308" i="1" s="1"/>
  <c r="B24" i="4" l="1"/>
  <c r="B23" i="4"/>
  <c r="B22" i="4"/>
  <c r="B21" i="4"/>
  <c r="B20" i="4"/>
  <c r="B19" i="4"/>
  <c r="B18" i="4"/>
  <c r="B17" i="4"/>
  <c r="B16" i="4"/>
  <c r="C300" i="1" l="1"/>
  <c r="C301" i="1"/>
  <c r="C302" i="1"/>
  <c r="C303" i="1"/>
  <c r="C304" i="1"/>
  <c r="C305" i="1"/>
  <c r="C306" i="1"/>
  <c r="C307" i="1"/>
  <c r="C309" i="1"/>
  <c r="C299" i="1"/>
  <c r="D299" i="1" s="1"/>
  <c r="B332" i="1" l="1"/>
  <c r="C332" i="1"/>
  <c r="B310" i="1"/>
  <c r="C310" i="1"/>
  <c r="D315" i="1"/>
  <c r="D331" i="1" l="1"/>
  <c r="D330" i="1"/>
  <c r="D329" i="1"/>
  <c r="D328" i="1"/>
  <c r="D327" i="1"/>
  <c r="D326" i="1"/>
  <c r="D325" i="1"/>
  <c r="D324" i="1"/>
  <c r="D323" i="1"/>
  <c r="D322" i="1"/>
  <c r="D321" i="1"/>
  <c r="D320" i="1"/>
  <c r="D319" i="1"/>
  <c r="D318" i="1"/>
  <c r="D317" i="1"/>
  <c r="D316" i="1"/>
  <c r="D300" i="1"/>
  <c r="D301" i="1"/>
  <c r="D302" i="1"/>
  <c r="D303" i="1"/>
  <c r="D304" i="1"/>
  <c r="D305" i="1"/>
  <c r="D306" i="1"/>
  <c r="D307" i="1"/>
  <c r="D309" i="1"/>
  <c r="D310" i="1" l="1"/>
  <c r="D332" i="1"/>
</calcChain>
</file>

<file path=xl/sharedStrings.xml><?xml version="1.0" encoding="utf-8"?>
<sst xmlns="http://schemas.openxmlformats.org/spreadsheetml/2006/main" count="345" uniqueCount="222">
  <si>
    <t>We outline below the services we understand you require and our fee for their provision:</t>
  </si>
  <si>
    <t>Service Offering</t>
  </si>
  <si>
    <t>Super 7 – Taxation</t>
  </si>
  <si>
    <t>Including the following entities:</t>
  </si>
  <si>
    <t>Including the following companies:</t>
  </si>
  <si>
    <t>Periods included for the above covering:</t>
  </si>
  <si>
    <t>* We do note that this covers the discussion that assists you with your initial query. As a result of our discussions and/or upon your request, we deem that there is work to be performed that falls outside of our general accounting service, we will advise you of this before we commence any work and provide you with a fixed price engagement to complete the work, at your discretion.</t>
  </si>
  <si>
    <t>Super 7 – Taxation – Self-Managed Superannuation Fund</t>
  </si>
  <si>
    <t>Audit of the self-managed superannuation fund</t>
  </si>
  <si>
    <t>Preparation and electronic lodgement of annual ASIC trustee company statement</t>
  </si>
  <si>
    <t>Super 7 – Asset Protection</t>
  </si>
  <si>
    <t>Establishment of XXX Trust with YY as trustee</t>
  </si>
  <si>
    <t>Our fixed fee for the above Asset Protection offering is $XXXX plus GST.</t>
  </si>
  <si>
    <t>Super 7 - Cashflow</t>
  </si>
  <si>
    <t>Chart of Accounts</t>
  </si>
  <si>
    <t>Establishment of a chart of accounts for management purposes which will provided basis for analysis and monitoring of profitability and cashflow</t>
  </si>
  <si>
    <t>Quarterly Meetings</t>
  </si>
  <si>
    <t>Our fixed fee for the above Cashflow offering is $XXXX plus GST.</t>
  </si>
  <si>
    <t>Super 7 - Profits</t>
  </si>
  <si>
    <t>Critical Drivers</t>
  </si>
  <si>
    <t>Determination of the 5 critical drivers of the profitability of your business and their related KPI’s</t>
  </si>
  <si>
    <t>Establishment of KPI dashboard to enable management of these critical drivers (you manage what you measure)</t>
  </si>
  <si>
    <t>Forecasting</t>
  </si>
  <si>
    <t>Budget Profitability Forecast and Cashflow Forecast for 12 months</t>
  </si>
  <si>
    <t>Profitability Analysis</t>
  </si>
  <si>
    <t>Monthly Finance Meetings</t>
  </si>
  <si>
    <t>Monthly meeting reviewing business performance and KPI’s. Discussions on what is happening in the business and accountability towards business goals.</t>
  </si>
  <si>
    <t>Our fixed fee for the above Profits offering is $XXXX plus GST.</t>
  </si>
  <si>
    <t>Super 7 - Growth</t>
  </si>
  <si>
    <t>Business Valuation</t>
  </si>
  <si>
    <t>Establishment of a chart of accounts for management purposes which will provide basis for analysis and monitoring of profitability and cashflow</t>
  </si>
  <si>
    <t>Strategic Advice</t>
  </si>
  <si>
    <t>Capacity planning and what if analysis to support growth, employment and general business decisions to establish an initial related action plan.</t>
  </si>
  <si>
    <t>Vision Day</t>
  </si>
  <si>
    <t>Developing a clear vision, business plan and strategy that energises and challenges you for the next period.</t>
  </si>
  <si>
    <t>You develop a clear vision, and strategy for the next period</t>
  </si>
  <si>
    <t>Determine the focus areas required to achieve that plan</t>
  </si>
  <si>
    <t>Get very clear on the team you will need to continue growing the business</t>
  </si>
  <si>
    <t>Get very clear on the projects required to achieve that vision</t>
  </si>
  <si>
    <t>Challenge you around your business strategies and assumptions</t>
  </si>
  <si>
    <t>Our fixed fee for the above Growth offering is $XXXX plus GST.</t>
  </si>
  <si>
    <t>Super 7 - Wealth</t>
  </si>
  <si>
    <t>Our fixed fee for the above Wealth offering is $XXXX plus GST.</t>
  </si>
  <si>
    <t>Super 7 - Exit</t>
  </si>
  <si>
    <t>Estate planning assistance</t>
  </si>
  <si>
    <t>Business succession planning</t>
  </si>
  <si>
    <t>Our fixed fee for the above Exit offering is $XXXX plus GST.</t>
  </si>
  <si>
    <t>Summary of invoicing &amp; payment terms:</t>
  </si>
  <si>
    <t>Payment Type</t>
  </si>
  <si>
    <t>Total Fees</t>
  </si>
  <si>
    <t>Terms</t>
  </si>
  <si>
    <t>Taxation</t>
  </si>
  <si>
    <t>Plus GST</t>
  </si>
  <si>
    <t>Superannuation</t>
  </si>
  <si>
    <t>Asset Protection</t>
  </si>
  <si>
    <t>Cashflow</t>
  </si>
  <si>
    <t>Profits</t>
  </si>
  <si>
    <t>Growth</t>
  </si>
  <si>
    <t>Wealth</t>
  </si>
  <si>
    <t>Exit</t>
  </si>
  <si>
    <t>Timing of Payments</t>
  </si>
  <si>
    <t>Instalment Date</t>
  </si>
  <si>
    <t>Fees</t>
  </si>
  <si>
    <t>GST</t>
  </si>
  <si>
    <t>Total Payment</t>
  </si>
  <si>
    <t>Method Of Payment</t>
  </si>
  <si>
    <t>First Monthly Direct Debit</t>
  </si>
  <si>
    <t>Direct Debit</t>
  </si>
  <si>
    <t>Last Monthly Direct Debit</t>
  </si>
  <si>
    <t>Total</t>
  </si>
  <si>
    <r>
      <t>·</t>
    </r>
    <r>
      <rPr>
        <sz val="7"/>
        <color rgb="FF000000"/>
        <rFont val="Times New Roman"/>
        <family val="1"/>
      </rPr>
      <t xml:space="preserve">      </t>
    </r>
    <r>
      <rPr>
        <sz val="11"/>
        <color rgb="FF000000"/>
        <rFont val="Arial"/>
        <family val="2"/>
      </rPr>
      <t>I have read and agree to abide by the terms of this Engagement Letter, including the Schedule of Services and Fees, Commitment Statement and Terms of Business.</t>
    </r>
  </si>
  <si>
    <r>
      <t>·</t>
    </r>
    <r>
      <rPr>
        <sz val="7"/>
        <color rgb="FF000000"/>
        <rFont val="Times New Roman"/>
        <family val="1"/>
      </rPr>
      <t xml:space="preserve">      </t>
    </r>
    <r>
      <rPr>
        <sz val="11"/>
        <color rgb="FF000000"/>
        <rFont val="Arial"/>
        <family val="2"/>
      </rPr>
      <t>I am aware that you will provide most reports and documents to me in electronic form unless I specifically request otherwise.</t>
    </r>
  </si>
  <si>
    <r>
      <t>·</t>
    </r>
    <r>
      <rPr>
        <sz val="7"/>
        <color rgb="FF000000"/>
        <rFont val="Times New Roman"/>
        <family val="1"/>
      </rPr>
      <t xml:space="preserve">      </t>
    </r>
    <r>
      <rPr>
        <sz val="11"/>
        <color rgb="FF000000"/>
        <rFont val="Arial"/>
        <family val="2"/>
      </rPr>
      <t>I confirm that I am giving you authority to act on my behalf to receive and send correspondence for me any associated entities, from/to the ATO, and other regulatory bodies.</t>
    </r>
  </si>
  <si>
    <r>
      <t>·</t>
    </r>
    <r>
      <rPr>
        <sz val="7"/>
        <color rgb="FF000000"/>
        <rFont val="Times New Roman"/>
        <family val="1"/>
      </rPr>
      <t xml:space="preserve">      </t>
    </r>
    <r>
      <rPr>
        <sz val="11"/>
        <color rgb="FF000000"/>
        <rFont val="Arial"/>
        <family val="2"/>
      </rPr>
      <t>In order to obtain all information required to complete my work, I am also giving you authority to communicate with my financial planner, risk insurer or insurance broker, bankers, solicitors, investment advisors, stock brokers and finance companies as may be applicable.  You have the authority to contact them and obtain any relevant information to complete this assignment.  I will provide the appropriate contact details as needed.</t>
    </r>
  </si>
  <si>
    <t>I am signing this as an authorised representative of all entities and people to whom SiDCOR is providing services.</t>
  </si>
  <si>
    <t>Office Use:</t>
  </si>
  <si>
    <t>Biller Client:</t>
  </si>
  <si>
    <t>FPA Job Reference:</t>
  </si>
  <si>
    <t>-</t>
  </si>
  <si>
    <t xml:space="preserve">Signed:  ____________________     Name:  ____________________     Date:  ____________________ </t>
  </si>
  <si>
    <t>Engagement Letter</t>
  </si>
  <si>
    <t>Thank you for continuing to engage SiDCOR chartered accountants to provide your taxation and financial services.</t>
  </si>
  <si>
    <t>Further to our meeting and/or discussions, this is your engagement letter which sets out how we will continue to work together.</t>
  </si>
  <si>
    <t>The aim of this document is to confirm our discussions and give you clarity on what to expect when working with us to avoid any surprises. Included in this document is:</t>
  </si>
  <si>
    <t>1)</t>
  </si>
  <si>
    <t>the schedule of services and fees</t>
  </si>
  <si>
    <t>2)</t>
  </si>
  <si>
    <t>details of your service expectations and outcomes</t>
  </si>
  <si>
    <t>3)</t>
  </si>
  <si>
    <t>our trading terms and method of billing</t>
  </si>
  <si>
    <t>Service expectations and outcomes</t>
  </si>
  <si>
    <t>As a client you will receive the following outcomes:</t>
  </si>
  <si>
    <t>guaranteed value for money and that you will pay the least amount of tax legally possible</t>
  </si>
  <si>
    <t>advice in plain, easy to understand English</t>
  </si>
  <si>
    <t>4)</t>
  </si>
  <si>
    <t>we will handle any issues arising with the taxation office on your behalf</t>
  </si>
  <si>
    <t>5)</t>
  </si>
  <si>
    <t>kept informed and up to date on matters relevant to your business &amp; financial life</t>
  </si>
  <si>
    <t>6)</t>
  </si>
  <si>
    <t>proactive advice, assistance &amp; recommendations with the following keys areas of your business &amp; life:</t>
  </si>
  <si>
    <t>a)</t>
  </si>
  <si>
    <t>Growing your business</t>
  </si>
  <si>
    <t>b)</t>
  </si>
  <si>
    <t>Increasing the profitability of your business</t>
  </si>
  <si>
    <t>c)</t>
  </si>
  <si>
    <t>Improving the cash flow in your business</t>
  </si>
  <si>
    <t>d)</t>
  </si>
  <si>
    <t>Ensuring personal &amp; business assets are properly protected</t>
  </si>
  <si>
    <t>e)</t>
  </si>
  <si>
    <t>Creating wealth and asset allocation</t>
  </si>
  <si>
    <t>f)</t>
  </si>
  <si>
    <t>Succession or sale of your business &amp; retirement planning</t>
  </si>
  <si>
    <t>g)</t>
  </si>
  <si>
    <t>Being financially organised</t>
  </si>
  <si>
    <t>Trading terms and method of billing</t>
  </si>
  <si>
    <t>Our clients prefer to know what fee to expect before work is commenced and as such we provide a fixed fee quote for all professional services unless otherwise agreed. Our business does not provide credit and does not allocate resources to chasing up payments. Our payment terms are as follows:</t>
  </si>
  <si>
    <t>Annual fixed fees – agreed scope of work during the year</t>
  </si>
  <si>
    <t>Where we have provided an annual fixed fee quote, you will pay a fixed monthly amount via direct debit over the number of months between the month of this letter and June. A Direct Debit Request and Direct Debit Service Agreement will be provided.</t>
  </si>
  <si>
    <t xml:space="preserve">Fee taken from refund – income tax return amendments only  </t>
  </si>
  <si>
    <t xml:space="preserve">For amendments to tax returns resulting in refunds, the fee will be taken from the refund. </t>
  </si>
  <si>
    <t>50% in advance, 50% on completion -  all other work</t>
  </si>
  <si>
    <t>For all other professional services where 1) or 2) above do not apply, you will pay 50% on agreement of the scope of the work and its commencement and 50% on completion of the work.</t>
  </si>
  <si>
    <t>On the rare occasion where there are professional services provided with no fixed fee quote, the fees will be payable within 14 days of the invoice date. Please refer to the Terms of Business attached for the charges for accounts outstanding after 14 days and for other important information regarding our relationship.</t>
  </si>
  <si>
    <t xml:space="preserve">Unless otherwise agreed, documents will only be lodged with the Australian Tax Office (ATO) on receipt of the signed lodgement documentation and the payment of the account, or an Authority to Deduct From Refund form signed. </t>
  </si>
  <si>
    <t>What you have to do</t>
  </si>
  <si>
    <r>
      <t xml:space="preserve">Once you have read and understood the documents provided, please sign the Client Agreement below and return a copy of the whole document to our office via email or fax. Email to </t>
    </r>
    <r>
      <rPr>
        <u/>
        <sz val="11"/>
        <color rgb="FF0000FF"/>
        <rFont val="Arial"/>
        <family val="2"/>
      </rPr>
      <t>rachelotto@sidcor.com.au</t>
    </r>
    <r>
      <rPr>
        <sz val="11"/>
        <color theme="1"/>
        <rFont val="Arial"/>
        <family val="2"/>
      </rPr>
      <t xml:space="preserve"> or fax to 02 4926 5399. We will then communicate with you as needed to plan commencement of your work. </t>
    </r>
  </si>
  <si>
    <t>We really look forward to continuing to work with you and keep changing your life by helping you achieve your business, financial and personal goals.</t>
  </si>
  <si>
    <t>Sincerely,</t>
  </si>
  <si>
    <t>Heidi Ruch</t>
  </si>
  <si>
    <t>SiDCOR chartered accountants</t>
  </si>
  <si>
    <t>Terms of Business</t>
  </si>
  <si>
    <t>These Terms of Business should be read in conjunction with the Engagement Letter. These documents form the contract between SiDCOR Pty Ltd (referred to as “SiDCOR”, “us” or “we” or “our”) and our client.</t>
  </si>
  <si>
    <r>
      <t xml:space="preserve">Tax returns, financial statements and other documents required as part of the services will be prepared for distribution to statutory bodies, shareholders, directors and others as we may agree with you. There is no assumption of responsibility for any reliance on our report by any person or entity other than you and those parties indicated. The documents shall not be used for any purpose other than for which they are specifically prepared. Our documents may include a disclaimer to this effect. 
</t>
    </r>
    <r>
      <rPr>
        <b/>
        <sz val="10"/>
        <color theme="1"/>
        <rFont val="Arial"/>
        <family val="2"/>
      </rPr>
      <t>4. Provision of Information</t>
    </r>
    <r>
      <rPr>
        <sz val="10"/>
        <color theme="1"/>
        <rFont val="Arial"/>
        <family val="2"/>
      </rPr>
      <t xml:space="preserve">
Please be aware that the completeness and accuracy of the information you provide to use for any assignment remains your responsibility. Our work will be based solely on the information provided, the circumstances made known to us and the assumption set out in our correspondence. We rely on you bringing to our attention as soon as possible any changes in the information provided or circumstances as it may impact our advice. 
</t>
    </r>
    <r>
      <rPr>
        <b/>
        <sz val="10"/>
        <color theme="1"/>
        <rFont val="Arial"/>
        <family val="2"/>
      </rPr>
      <t>5. Documents</t>
    </r>
    <r>
      <rPr>
        <sz val="10"/>
        <color theme="1"/>
        <rFont val="Arial"/>
        <family val="2"/>
      </rPr>
      <t xml:space="preserve">
All original documents obtained from you arising from the engagement shall remain your property. However, we reserve the right to make a reasonable number of copies of the original documents for our records. 
Our engagement will result in the production of paper or electronic documents or files, which will be supplied to you. Ownership of these documents will vest in you. All other documents produced by us in respect of this engagement will remain our property. 
We have a policy of exploring a legal right of lien over any client documents in our possession in the event of a dispute. 
It is our practice to destroy documents belonging to us after they are more than seven years old. You consent to us destroying any documents that may strictly belong to you that are files in our documents. 
In many instances, we scan documents received from you and store them electronically. In these instances, unless you have specifically instructed otherwise, you consent to the destruction of any such documents after they have been scanned and stored.  
</t>
    </r>
    <r>
      <rPr>
        <b/>
        <sz val="10"/>
        <color theme="1"/>
        <rFont val="Arial"/>
        <family val="2"/>
      </rPr>
      <t>6. ASIC Matters</t>
    </r>
    <r>
      <rPr>
        <sz val="10"/>
        <color theme="1"/>
        <rFont val="Arial"/>
        <family val="2"/>
      </rPr>
      <t xml:space="preserve">
Where we maintain your company secretarial records and manage communications with ASIC and others, we will not pay invoices from ASIC on your behalf. We will ensure these are forwarded well in advance of the payment deadline. Please ensure each payment is made promptly, otherwise penalties may be incurred. 
</t>
    </r>
    <r>
      <rPr>
        <b/>
        <sz val="10"/>
        <color theme="1"/>
        <rFont val="Calibri"/>
        <family val="2"/>
        <scheme val="minor"/>
      </rPr>
      <t/>
    </r>
  </si>
  <si>
    <r>
      <t xml:space="preserve">you of your rights and obligations where we are acting for you on taxation matters. In relation to the taxation services provided:  
• You are subject to the self-assessment system in relation to any of your income tax returns. The Commissioner is entitled to rely on any statements made in your income tax returns. Where those statements are later found to be incorrect, the Commissioner may amend your income tax assessments and, in addition to any tax assessed, you may also be liable for penalties and interest charges. 
• You have an obligation to keep proper records that will substantiate the taxation returns prepared and which will satisfy the substantiation requirements of the Income Tax Assessment Act. Failure to keep such records could result in claims being disallowed, additional tax being imposed, and the imposition of penalty or general interest charges. 
• You are responsible for the accuracy and completeness of the particulars and information required to comply with the various taxation laws. We will use this information supplied in the preparation of your returns. 
• Your rights as a taxpayer include: 
- The right to seek a private ruling; 
- The right to object to an assessment by the Commissioner; 
- The right to appeal against an adverse decision by the Commissioner. 
Certain time limitations may exist for you to exercise these rights. Should you wish to exercise these rights at any time you should contact us so that we can provide you with the relevant time frames and to discuss any additional requirement which may exist. 
</t>
    </r>
    <r>
      <rPr>
        <b/>
        <sz val="10"/>
        <color theme="1"/>
        <rFont val="Arial"/>
        <family val="2"/>
      </rPr>
      <t>11. Treatment of tax refunds</t>
    </r>
    <r>
      <rPr>
        <sz val="10"/>
        <color theme="1"/>
        <rFont val="Arial"/>
        <family val="2"/>
      </rPr>
      <t xml:space="preserve">
Any tax refunds owing to you or your associated entities will be directed to the bank account nominated by you. The ATO will be advised of your nominated account for the payment of refunds. 
</t>
    </r>
    <r>
      <rPr>
        <b/>
        <sz val="10"/>
        <color theme="1"/>
        <rFont val="Arial"/>
        <family val="2"/>
      </rPr>
      <t xml:space="preserve">
12. Your disclosure and record keeping obligations</t>
    </r>
    <r>
      <rPr>
        <sz val="10"/>
        <color theme="1"/>
        <rFont val="Arial"/>
        <family val="2"/>
      </rPr>
      <t xml:space="preserve">
You are required by law to keep full and accurate records relating to your tax affairs. It is your obligation to provide us with all information you reasonably expect will be necessary to allow us to perform work contemplated under this engagement within a timely manner or as requested. This includes providing accurate and complete responses to questions asked of you by us within a reasonable time frame – normally within two business days. Inaccurate, incomplete or late information could have a material effect on our services and/or our conclusions and may result in additional fees. We will not verify the underlying accuracy or completeness of information you provide to us.  You are also required to advise us on a timely basis if there are any changes to your circumstances that may be relevant to the performance of our services. Specifically, if any subsequent event results in the information you provided to us being inaccurate, incomplete or misleading, then you are obliged to </t>
    </r>
  </si>
  <si>
    <r>
      <t xml:space="preserve">advise us as soon as possible. We take no responsibility for the extent that our advice is inaccurate, incomplete or misleading because it is based on inaccurate, incomplete or misleading information being provided to us. 
You agree that the performance of our services is dependent on the performance of your obligations relating to disclosure and record keeping. Where we are preparing accounts and tax returns the quality of the information you provide also impacts on the fees we charge and we may need to increases our fees if the quality is not as reasonably expected. 
The Taxation Administration Act 1953 contains specific provisions that may provide you with “safe harbours” from administrative penalties for incorrect or late lodgement of returns if, amongst other things, you give us “all relevant taxation information” in a timely manner. Accordingly, it is to your advantage that all relevant information is disclosed to us as any failure to you to provide this information may affect your ability to rely on the “safe harbour” provisions and will be taken into account in determining the extent to which we have discharged our obligations to you. 
Under the self-assessment provisions of the current tax legislation, the onus is on the client to have adequate documentation to support your income tax returns and in particular, with respect to the deductions claimed and transactions within your group of entities. Be aware that your accounts and tax returns may be subject to tax audit and that penalties apply for incorrect returns. 
You also have certain obligations under Australian Taxation laws, such as the obligation to keep proper records and the obligation to lodge returns by the due date. All records relating to the preparation of an income tax return must be retained by a taxpayer for a period of 5 years from the date of lodgement of the tax return and must be available for inspection by staff of the ATO if requested. These records are not required to be lodged with the return. 
</t>
    </r>
    <r>
      <rPr>
        <b/>
        <sz val="10"/>
        <color theme="1"/>
        <rFont val="Arial"/>
        <family val="2"/>
      </rPr>
      <t xml:space="preserve">
13. Our Obligation to Comply with the Law</t>
    </r>
    <r>
      <rPr>
        <sz val="10"/>
        <color theme="1"/>
        <rFont val="Arial"/>
        <family val="2"/>
      </rPr>
      <t xml:space="preserve">
We have a duty to act in your best interests. However, the duty to act in your gest interests is subject to an overriding obligation to comply with the law even if that may require us to act in a manner that may be contrary to your interest. For example, we could not lodge an income tax return for you that we knew to be false in a material respect. 
Our advice and / or services will be based on Australian taxation law in force at the date of the provision of the advice and / or services. It is your responsibility to seek updated advice if you intend to rely on our advice at a later stage. 
We note that Australian taxation laws are subject to frequent change and our advice will not be updated unless specifically requested by you at the time of the change in law or announced change in law. 
</t>
    </r>
  </si>
  <si>
    <r>
      <rPr>
        <b/>
        <sz val="10"/>
        <rFont val="Arial"/>
        <family val="2"/>
      </rPr>
      <t>14. Conflict of Interest</t>
    </r>
    <r>
      <rPr>
        <sz val="10"/>
        <rFont val="Arial"/>
        <family val="2"/>
      </rPr>
      <t xml:space="preserve">
You are required to advise us if you become aware of any conflict of interest or potential conflict of interest. Generally, a conflict of interest is any event which may result in us becoming unable to remain objective in the performance of our services to you. Some examples of events which could give rise to a conflict of interest or potential conflict of interests during this engagement are changes to your business circumstances, events affecting your family (e.g. death and/or marriage breakdown) or a legal action commencing against you. 
We also have an obligation to ensure that we manage conflicts of interest as they arise. In this regards, we have arrangements in place to ensure that we manage potential or actual conflicts of interest. The effective operation of these arrangements depends in part, on you complying with your obligation to disclose any potential conflicts of interest to us. 
</t>
    </r>
    <r>
      <rPr>
        <b/>
        <sz val="10"/>
        <rFont val="Arial"/>
        <family val="2"/>
      </rPr>
      <t>15. Email Communication</t>
    </r>
    <r>
      <rPr>
        <sz val="10"/>
        <rFont val="Arial"/>
        <family val="2"/>
      </rPr>
      <t xml:space="preserve">
You acknowledge that communication by email has the possibility of inadvertent misdirection, or non-deliver of confidential information. To assist in the minimisation of any risks, where communication occurs via email both parties will implement procedures to protect date integrity including virus checking of any attachments prior to opening them. 
Unless you notify us to the contrary in writing, you consent to the use of email as outlined above and accept the risks.
</t>
    </r>
    <r>
      <rPr>
        <b/>
        <sz val="10"/>
        <rFont val="Arial"/>
        <family val="2"/>
      </rPr>
      <t>16. Other</t>
    </r>
    <r>
      <rPr>
        <sz val="10"/>
        <rFont val="Arial"/>
        <family val="2"/>
      </rPr>
      <t xml:space="preserve">
Neither of us will be liable to the other for any delay or failure to fulfil their obligations under this agreement to the extent that any such delay or failure arises from causes beyond their control, including but not limited to fire, floods, acts of God, war, riot, strikes, lockouts and industrial disputes. 
In the event of any conflict between these Terms of Business and the Engagement Letter, the Engagement Letter will take precedence. 
The contract comprising the Engagement Letter and Terms of Business forms the entire agreement between us relating to the provision of services. It supersedes any previous correspondence of other communications whether oral or written. It applies until any changes or termination are agreed in writing. 
Nothing in these terms of the Engagement Letter restricts SiDCOR from providing services to other clients. 
This engagement letter covers the current and future financial years unless there are changes to our engagement terms or the nature of the engagement changes. In this case, we will issue you with a new engagement letter. The fees for successive years will be agreed with you in advance of work commencing with a new schedule of fees and services documented being provided. 
</t>
    </r>
  </si>
  <si>
    <t>Timing of Payments - SMSF</t>
  </si>
  <si>
    <r>
      <rPr>
        <b/>
        <sz val="10"/>
        <color theme="1"/>
        <rFont val="Arial"/>
        <family val="2"/>
      </rPr>
      <t>1. Services</t>
    </r>
    <r>
      <rPr>
        <sz val="10"/>
        <color theme="1"/>
        <rFont val="Arial"/>
        <family val="2"/>
      </rPr>
      <t xml:space="preserve">
We will provide the services described in the Schedule of Services and Fees, forming part of the Engagement Letter, or any subsequent, supplementary emails, letters or facsimiles which may describe the services. 
</t>
    </r>
    <r>
      <rPr>
        <b/>
        <sz val="10"/>
        <color theme="1"/>
        <rFont val="Arial"/>
        <family val="2"/>
      </rPr>
      <t>2. Fees and Payments</t>
    </r>
    <r>
      <rPr>
        <sz val="10"/>
        <color theme="1"/>
        <rFont val="Arial"/>
        <family val="2"/>
      </rPr>
      <t xml:space="preserve">
Fees will be charged on the basis set out in the Engagement Letter, Schedule of Services and Fees, or other correspondence. Where these documents do not state a basis, our fees will reflect the time spent and other factors such as the level of expertise and experience required, complexity, urgency, monetary values involved, outcomes achieved and the need for specialist input. Goods and Services Tax (GST) at the prevailing rate will be added to and forms part of our fees. Unless otherwise specified, fees are payable within 14 days from the invoice date. We reserve the right to charge interest at the rate of 1% per month in respect of any amounts not paid by the due date.
Payment of invoices can be made by cheque, EFT, direct deposit or credit card, as indicated on each invoice. Payments by credit card attract a service fee equivalent to the merchant fee levied by the card issuer. These fees are currently 1.5% for Visa and MasterCard and 2.5% for American Express. 
Unless otherwise agreed, documents will only be lodge with the ATO on receipt of the signed lodgement documentation and the payment of the account, or an Authority to Deduct from Refund form signed. 
We maintain a separate trust account for dealing with all money received from you or on your behalf, except for amounts received from you in payment of our fees. If there are ATO refunds expected, these may be used to cover our agreed fees where you have signed the appropriate authority document. Refunds received from any member of your group, whether partner, spouse, company or trust, can be used to offset the account with us held in any name. 
</t>
    </r>
    <r>
      <rPr>
        <b/>
        <sz val="10"/>
        <color theme="1"/>
        <rFont val="Arial"/>
        <family val="2"/>
      </rPr>
      <t>3. Engagement Scope and Purpose</t>
    </r>
    <r>
      <rPr>
        <sz val="10"/>
        <color theme="1"/>
        <rFont val="Arial"/>
        <family val="2"/>
      </rPr>
      <t xml:space="preserve">
We will use reasonable skill and care in the provision of the services as outlined in the Engagement Letter. The extent of our procedures and services will be limited exclusively for this purpose only. As a result, no audit or review will be performed and, accordingly, no assurance will be expressed. Our engagement cannot be relied upon to disclose irregularities including fraud, other illegal acts and errors that may exist. However, we will inform you of any such matters that come to our attention.</t>
    </r>
  </si>
  <si>
    <t>Strategic coaching, mentoring and advice with XX Client of MMYY to MMYY with our Paul Siderovski</t>
  </si>
  <si>
    <t>Comprehensive analysis of current records including provision of a document outlining profit in these areas for the XXXX financial year, from which we can provide some recommendations regarding strengths and weaknesses.</t>
  </si>
  <si>
    <t>Quarterly meetings to discuss key issues in relation to you and your business for the period MM-YY to MM-YY</t>
  </si>
  <si>
    <t>Amendment of the XXXX income tax returns and financial statements for the following:</t>
  </si>
  <si>
    <t>Outstanding invoices to apply payments:</t>
  </si>
  <si>
    <t>A tax invoice will be issued on agreement of the scope and work will commence after payment received for the first 50%.</t>
  </si>
  <si>
    <t>A tax invoice will be issued on completion with 14 day payment terms.</t>
  </si>
  <si>
    <t>Signed Trust Account Authority Form required</t>
  </si>
  <si>
    <t>A tax invoice will be issued upon agreement with 14 day payment terms. Work will commence once invoice is paid.</t>
  </si>
  <si>
    <t>50% in advance, 50% on completion</t>
  </si>
  <si>
    <t>On Completion</t>
  </si>
  <si>
    <t>Fee from Refund</t>
  </si>
  <si>
    <t>Monthly Direct Debit</t>
  </si>
  <si>
    <t>100% in advance</t>
  </si>
  <si>
    <r>
      <t xml:space="preserve">Reimbursement of </t>
    </r>
    <r>
      <rPr>
        <sz val="11"/>
        <color rgb="FFFF0000"/>
        <rFont val="Arial"/>
        <family val="2"/>
      </rPr>
      <t>Xero/MYOB/Reckon Software</t>
    </r>
    <r>
      <rPr>
        <sz val="11"/>
        <rFont val="Arial"/>
        <family val="2"/>
      </rPr>
      <t xml:space="preserve"> expenses paid by SiDCOR on your behalf for the following:</t>
    </r>
  </si>
  <si>
    <t>Establishment of XXXX Pty Ltd as a corporate trustee</t>
  </si>
  <si>
    <t>peace of mind to know everything is completed accurately</t>
  </si>
  <si>
    <r>
      <rPr>
        <b/>
        <sz val="10"/>
        <color theme="1"/>
        <rFont val="Arial"/>
        <family val="2"/>
      </rPr>
      <t xml:space="preserve">7. Intellectual Property
</t>
    </r>
    <r>
      <rPr>
        <sz val="10"/>
        <color theme="1"/>
        <rFont val="Arial"/>
        <family val="2"/>
      </rPr>
      <t xml:space="preserve">Intellectual property rights in all documentation, systems, materials, methodologies and processes used or created in the engagement shall remain and be vested in SiDCOR. 
</t>
    </r>
    <r>
      <rPr>
        <b/>
        <sz val="10"/>
        <color theme="1"/>
        <rFont val="Arial"/>
        <family val="2"/>
      </rPr>
      <t xml:space="preserve">
8. Privacy and Confidentiality</t>
    </r>
    <r>
      <rPr>
        <sz val="10"/>
        <color theme="1"/>
        <rFont val="Arial"/>
        <family val="2"/>
      </rPr>
      <t xml:space="preserve">
Disclosure by you of personal information to us in the course of our engagement is subject to the Privacy Act 1998. We are providing services son the basis that you have complied with any requirements of this act when disclosing personal information about an individual to us. As we rely on you to fulfil these obligations you indemnify SiDCOR, its Directors and staff against any claim, loss or expense resulting from your failure to make any disclosure or obtain any consent required under the act or otherwise comply with the act. 
If the delivery of our services requires a third party to supply personal information to us at your request, it is your obligation to ensure that the third party complies with the Privacy Act 1998 and you indemnify SiDCOR, its Directors and staff against any claim, loss or expense resulting from that party’s failure to do so. 
We utilise third party software systems as part of our service delivery to you. Some of these systems store date on service domiciled in the United States and Singapore. At all times, your data is under our control and we have taken all reasonable measures to protect your privacy. 
In conducting this engagement, information acquired by us in the course of the engagement is subject to strict confidentiality requirements. That information will not be disclosed by us to other parties except as required our allowed for by law, or with your express consent. All of our team members have strict confidentiality requirements in their contracts of employment. 
Our files may be subject ot review as part of the quality control review of our professional body, the Institute of Chartered Accountants in Australia. You acknowledge that, if requested, our files relating to this engagement will be made available under this program. Should this occur, we will advise you. 
A copy of our Privacy Policy is available on our website. 
</t>
    </r>
    <r>
      <rPr>
        <b/>
        <sz val="10"/>
        <color theme="1"/>
        <rFont val="Arial"/>
        <family val="2"/>
      </rPr>
      <t>9. Limitation of Liability</t>
    </r>
    <r>
      <rPr>
        <sz val="10"/>
        <color theme="1"/>
        <rFont val="Arial"/>
        <family val="2"/>
      </rPr>
      <t xml:space="preserve">
Our liability is limited by a scheme approved under Professional Standards Legislation. The liability of SiDCOR, its Directors, employees, associates and contractors is limited to a maximum of $500,000 where the fee for engagement is up to $50,000, or ten times the fee (subject to a ceiling) for fees in excess of $50,000. Further information on the scheme is available from the Professional Standards Council’s website: http://www.professionalstandardscouncil.gov.au 
</t>
    </r>
    <r>
      <rPr>
        <b/>
        <sz val="10"/>
        <color theme="1"/>
        <rFont val="Arial"/>
        <family val="2"/>
      </rPr>
      <t>10. Your Obligations &amp; Rights</t>
    </r>
    <r>
      <rPr>
        <sz val="10"/>
        <color theme="1"/>
        <rFont val="Arial"/>
        <family val="2"/>
      </rPr>
      <t xml:space="preserve">
The Tax Agents Services Act 2009 requires us to advise</t>
    </r>
  </si>
  <si>
    <t>Manager</t>
  </si>
  <si>
    <t xml:space="preserve">Preparation of Financials &amp; Income Tax Returns for the year ended 30 June 2017 </t>
  </si>
  <si>
    <t>Preparation of Income Tax Returns for the year ended 30 June 2017 for the following individuals:</t>
  </si>
  <si>
    <t>Tax planning review and estimates of likely future tax payable, including meeting to discuss tax planning strategies for the year ended 30 June 2018</t>
  </si>
  <si>
    <t>Our relationship with you includes phone support, general discussions, emails and queries as and when required throughout the year in relation to the above group*</t>
  </si>
  <si>
    <t>Xero subscriptions</t>
  </si>
  <si>
    <t>$ Per Mth (GST Excl)</t>
  </si>
  <si>
    <t>Starter Price Plan</t>
  </si>
  <si>
    <t>Standard Price Plan</t>
  </si>
  <si>
    <t>Premium 5</t>
  </si>
  <si>
    <t>Premium 10</t>
  </si>
  <si>
    <t>Premium 20</t>
  </si>
  <si>
    <t>Premium 50</t>
  </si>
  <si>
    <r>
      <t xml:space="preserve">Premium 100 </t>
    </r>
    <r>
      <rPr>
        <sz val="8"/>
        <color theme="1"/>
        <rFont val="Calibri"/>
        <family val="2"/>
        <scheme val="minor"/>
      </rPr>
      <t>($2 extra per employee &gt;100 staff)</t>
    </r>
  </si>
  <si>
    <t>GST Cashbook</t>
  </si>
  <si>
    <t>Non GST cashbook</t>
  </si>
  <si>
    <t>July 2017</t>
  </si>
  <si>
    <t>January 2018</t>
  </si>
  <si>
    <t>August 2017</t>
  </si>
  <si>
    <t>February 2018</t>
  </si>
  <si>
    <t>September 2017</t>
  </si>
  <si>
    <t>March 2018</t>
  </si>
  <si>
    <t>October 2017</t>
  </si>
  <si>
    <t>April 2018</t>
  </si>
  <si>
    <t>November 2017</t>
  </si>
  <si>
    <t>May 2018</t>
  </si>
  <si>
    <t>December 2017</t>
  </si>
  <si>
    <t>June 2018</t>
  </si>
  <si>
    <t>Preparation of the Fringe Benefits Tax (FBT) calculations for the year ended 31 March 2018 for the following entities:</t>
  </si>
  <si>
    <t>Quarterly Invoice</t>
  </si>
  <si>
    <t xml:space="preserve">A tax invoice will be issued upon agreement with 14 day payment terms. </t>
  </si>
  <si>
    <t>Signed Direct Debit Request required. Debits will be processed on the 28th of each month or the next business day if the 28th is not a business day.</t>
  </si>
  <si>
    <t>Xero Subscription</t>
  </si>
  <si>
    <t>Reimbursement of Xero Software expenses paid by SiDCOR on your behalf for the following:</t>
  </si>
  <si>
    <t>Our reimbursement for your Xero subscriptions is $XXX plus GST.</t>
  </si>
  <si>
    <t>Darton Salt Ash Pty Ltd</t>
  </si>
  <si>
    <t>Darton Aberdare Unit Trust</t>
  </si>
  <si>
    <t>Darton International Pty Ltd</t>
  </si>
  <si>
    <t>Darton Trucking Pty Ltd</t>
  </si>
  <si>
    <t>Darton Warners Bay Pty Ltd</t>
  </si>
  <si>
    <t>Darton Gateshead Pty Ltd</t>
  </si>
  <si>
    <t>Darton Aberdare Pty Ltd</t>
  </si>
  <si>
    <t>Darton Stanford Merthyr Pty Ltd</t>
  </si>
  <si>
    <t>Shane Punton Pty Ltd</t>
  </si>
  <si>
    <t>Ken &amp; Sandy Dark Pty Ltd &amp; Shane Punton Pty Ltd</t>
  </si>
  <si>
    <t>Ken Dark Merchandising Pty Limited</t>
  </si>
  <si>
    <t>The Core Business Trust</t>
  </si>
  <si>
    <t>Shane Punton</t>
  </si>
  <si>
    <t>Fiona Punton</t>
  </si>
  <si>
    <t>Kenneth Dark</t>
  </si>
  <si>
    <t>Shane Punton Family Trust</t>
  </si>
  <si>
    <t>Punton Investments (Aust) Pty Ltd</t>
  </si>
  <si>
    <t>Ken &amp; Sandy Dark Pty Ltd &amp; Shane Punton Pty Limited</t>
  </si>
  <si>
    <t>Preparation of annual financial statements and annual return for the year ended 30 June 2017 for the Dark Superannuation Fund</t>
  </si>
  <si>
    <t>Our fixed fee for the above Self-Managed Superannuation Fund Taxation offering is $3,500 plus GST.</t>
  </si>
  <si>
    <t>Our fixed fee for the above Taxation offering is $29,990 plus GST.</t>
  </si>
  <si>
    <t>Signed Direct Debit Request required. Debits will be processed on the 20th of each month or the next business day if the 20th is not a business day.</t>
  </si>
  <si>
    <t>Client Agreement - Taxation &amp; SMSF</t>
  </si>
  <si>
    <t>Shane Punton / Dark Superannuation Fund</t>
  </si>
  <si>
    <t>Preparation and lodgement of quarterly Business Activity Statements (BAS) for the following entities:</t>
  </si>
  <si>
    <t>Client Service Plan – Darton Group</t>
  </si>
  <si>
    <t xml:space="preserve">Preparation and electronic lodgement of the annual ASIC company statements </t>
  </si>
  <si>
    <t>Mr S Punton &amp; Mr K Dark</t>
  </si>
  <si>
    <t>7a Wallis Street</t>
  </si>
  <si>
    <t>EAST MAITLAND NSW 2323</t>
  </si>
  <si>
    <t>Dear Shane &amp; Ken,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</si>
</sst>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6" formatCode="&quot;$&quot;#,##0;[Red]\-&quot;$&quot;#,##0"/>
    <numFmt numFmtId="44" formatCode="_-&quot;$&quot;* #,##0.00_-;\-&quot;$&quot;* #,##0.00_-;_-&quot;$&quot;* &quot;-&quot;??_-;_-@_-"/>
    <numFmt numFmtId="43" formatCode="_-* #,##0.00_-;\-* #,##0.00_-;_-* &quot;-&quot;??_-;_-@_-"/>
    <numFmt numFmtId="164" formatCode="[$-C09]d\ mmmm\ yyyy;@"/>
    <numFmt numFmtId="165" formatCode="#,##0;\(#,##0\);\-"/>
  </numFmts>
  <fonts count="35" x14ac:knownFonts="1">
    <font>
      <sz val="11"/>
      <color theme="1"/>
      <name val="Calibri"/>
      <family val="2"/>
      <scheme val="minor"/>
    </font>
    <font>
      <sz val="11"/>
      <color theme="1"/>
      <name val="Calibri"/>
      <family val="2"/>
      <scheme val="minor"/>
    </font>
    <font>
      <sz val="11"/>
      <color theme="1"/>
      <name val="Arial"/>
      <family val="2"/>
    </font>
    <font>
      <b/>
      <sz val="11"/>
      <color theme="1"/>
      <name val="Arial"/>
      <family val="2"/>
    </font>
    <font>
      <b/>
      <sz val="14"/>
      <color rgb="FF1D98C2"/>
      <name val="Arial"/>
      <family val="2"/>
    </font>
    <font>
      <b/>
      <sz val="11"/>
      <color rgb="FF000000"/>
      <name val="Arial"/>
      <family val="2"/>
    </font>
    <font>
      <sz val="11"/>
      <color rgb="FF000000"/>
      <name val="Arial"/>
      <family val="2"/>
    </font>
    <font>
      <b/>
      <sz val="11"/>
      <color rgb="FFFFFFFF"/>
      <name val="Arial"/>
      <family val="2"/>
    </font>
    <font>
      <b/>
      <sz val="11"/>
      <color rgb="FF1D98C2"/>
      <name val="Arial"/>
      <family val="2"/>
    </font>
    <font>
      <sz val="11"/>
      <color rgb="FF1D98C2"/>
      <name val="Arial"/>
      <family val="2"/>
    </font>
    <font>
      <sz val="11"/>
      <color rgb="FF1D98C2"/>
      <name val="Symbol"/>
      <family val="1"/>
      <charset val="2"/>
    </font>
    <font>
      <b/>
      <sz val="11"/>
      <color rgb="FF1F7BA1"/>
      <name val="Arial"/>
      <family val="2"/>
    </font>
    <font>
      <sz val="11"/>
      <color rgb="FF000000"/>
      <name val="Symbol"/>
      <family val="1"/>
      <charset val="2"/>
    </font>
    <font>
      <sz val="7"/>
      <color rgb="FF000000"/>
      <name val="Times New Roman"/>
      <family val="1"/>
    </font>
    <font>
      <b/>
      <sz val="9"/>
      <color rgb="FF000000"/>
      <name val="Arial"/>
      <family val="2"/>
    </font>
    <font>
      <sz val="9"/>
      <color rgb="FF000000"/>
      <name val="Arial"/>
      <family val="2"/>
    </font>
    <font>
      <sz val="10"/>
      <color theme="1"/>
      <name val="Arial"/>
      <family val="2"/>
    </font>
    <font>
      <b/>
      <sz val="11"/>
      <color theme="0"/>
      <name val="Arial"/>
      <family val="2"/>
    </font>
    <font>
      <sz val="10"/>
      <name val="Arial"/>
      <family val="2"/>
    </font>
    <font>
      <u/>
      <sz val="10"/>
      <color theme="10"/>
      <name val="Arial"/>
      <family val="2"/>
    </font>
    <font>
      <sz val="10"/>
      <name val="Times New Roman"/>
      <family val="1"/>
    </font>
    <font>
      <sz val="11"/>
      <name val="Arial"/>
      <family val="2"/>
    </font>
    <font>
      <b/>
      <sz val="11"/>
      <name val="Arial"/>
      <family val="2"/>
    </font>
    <font>
      <u/>
      <sz val="11"/>
      <color rgb="FF0000FF"/>
      <name val="Arial"/>
      <family val="2"/>
    </font>
    <font>
      <b/>
      <sz val="12"/>
      <color theme="1"/>
      <name val="Arial"/>
      <family val="2"/>
    </font>
    <font>
      <b/>
      <sz val="10"/>
      <color theme="1"/>
      <name val="Arial"/>
      <family val="2"/>
    </font>
    <font>
      <b/>
      <sz val="10"/>
      <color theme="1"/>
      <name val="Calibri"/>
      <family val="2"/>
      <scheme val="minor"/>
    </font>
    <font>
      <sz val="10"/>
      <color rgb="FFA6A6A6"/>
      <name val="Arial"/>
      <family val="2"/>
    </font>
    <font>
      <b/>
      <sz val="10"/>
      <name val="Arial"/>
      <family val="2"/>
    </font>
    <font>
      <sz val="10.5"/>
      <color theme="1"/>
      <name val="Arial"/>
      <family val="2"/>
    </font>
    <font>
      <sz val="11"/>
      <name val="Calibri"/>
      <family val="2"/>
      <scheme val="minor"/>
    </font>
    <font>
      <sz val="11"/>
      <name val="Symbol"/>
      <family val="1"/>
      <charset val="2"/>
    </font>
    <font>
      <sz val="11"/>
      <color rgb="FFFF0000"/>
      <name val="Arial"/>
      <family val="2"/>
    </font>
    <font>
      <b/>
      <sz val="11"/>
      <color rgb="FF1D98C2"/>
      <name val="Calibri"/>
      <family val="2"/>
      <scheme val="minor"/>
    </font>
    <font>
      <sz val="8"/>
      <color theme="1"/>
      <name val="Calibri"/>
      <family val="2"/>
      <scheme val="minor"/>
    </font>
  </fonts>
  <fills count="5">
    <fill>
      <patternFill patternType="none"/>
    </fill>
    <fill>
      <patternFill patternType="gray125"/>
    </fill>
    <fill>
      <patternFill patternType="solid">
        <fgColor rgb="FF7F7F7F"/>
        <bgColor indexed="64"/>
      </patternFill>
    </fill>
    <fill>
      <patternFill patternType="solid">
        <fgColor rgb="FF808080"/>
        <bgColor indexed="64"/>
      </patternFill>
    </fill>
    <fill>
      <patternFill patternType="solid">
        <fgColor theme="0" tint="-0.49998474074526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theme="0" tint="-0.499984740745262"/>
      </left>
      <right/>
      <top style="medium">
        <color theme="0" tint="-0.499984740745262"/>
      </top>
      <bottom/>
      <diagonal/>
    </border>
    <border>
      <left/>
      <right/>
      <top style="medium">
        <color theme="0" tint="-0.499984740745262"/>
      </top>
      <bottom/>
      <diagonal/>
    </border>
    <border>
      <left/>
      <right style="medium">
        <color theme="0" tint="-0.499984740745262"/>
      </right>
      <top style="medium">
        <color theme="0" tint="-0.499984740745262"/>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theme="2" tint="-0.499984740745262"/>
      </left>
      <right style="thin">
        <color theme="2" tint="-0.499984740745262"/>
      </right>
      <top style="thin">
        <color theme="2" tint="-0.499984740745262"/>
      </top>
      <bottom style="thin">
        <color theme="2" tint="-0.499984740745262"/>
      </bottom>
      <diagonal/>
    </border>
    <border>
      <left style="thin">
        <color theme="2" tint="-0.499984740745262"/>
      </left>
      <right/>
      <top style="thin">
        <color theme="2" tint="-0.499984740745262"/>
      </top>
      <bottom/>
      <diagonal/>
    </border>
    <border>
      <left/>
      <right/>
      <top style="thin">
        <color theme="2" tint="-0.499984740745262"/>
      </top>
      <bottom/>
      <diagonal/>
    </border>
    <border>
      <left/>
      <right style="thin">
        <color theme="2" tint="-0.499984740745262"/>
      </right>
      <top style="thin">
        <color theme="2" tint="-0.499984740745262"/>
      </top>
      <bottom/>
      <diagonal/>
    </border>
    <border>
      <left style="thin">
        <color theme="2" tint="-0.499984740745262"/>
      </left>
      <right/>
      <top/>
      <bottom/>
      <diagonal/>
    </border>
    <border>
      <left/>
      <right style="thin">
        <color theme="2" tint="-0.499984740745262"/>
      </right>
      <top/>
      <bottom/>
      <diagonal/>
    </border>
    <border>
      <left style="thin">
        <color theme="2" tint="-0.499984740745262"/>
      </left>
      <right/>
      <top/>
      <bottom style="thin">
        <color theme="2" tint="-0.499984740745262"/>
      </bottom>
      <diagonal/>
    </border>
    <border>
      <left/>
      <right/>
      <top/>
      <bottom style="thin">
        <color theme="2" tint="-0.499984740745262"/>
      </bottom>
      <diagonal/>
    </border>
    <border>
      <left/>
      <right style="thin">
        <color theme="2" tint="-0.499984740745262"/>
      </right>
      <top/>
      <bottom style="thin">
        <color theme="2" tint="-0.499984740745262"/>
      </bottom>
      <diagonal/>
    </border>
    <border>
      <left style="thin">
        <color theme="2" tint="-0.499984740745262"/>
      </left>
      <right style="thin">
        <color theme="2" tint="-0.499984740745262"/>
      </right>
      <top style="thin">
        <color theme="2" tint="-0.499984740745262"/>
      </top>
      <bottom/>
      <diagonal/>
    </border>
    <border>
      <left style="thin">
        <color theme="2" tint="-0.499984740745262"/>
      </left>
      <right style="thin">
        <color theme="2" tint="-0.499984740745262"/>
      </right>
      <top/>
      <bottom/>
      <diagonal/>
    </border>
    <border>
      <left style="thin">
        <color theme="2" tint="-0.499984740745262"/>
      </left>
      <right style="thin">
        <color theme="2" tint="-0.499984740745262"/>
      </right>
      <top/>
      <bottom style="thin">
        <color theme="2"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top style="thin">
        <color theme="2" tint="-0.499984740745262"/>
      </top>
      <bottom/>
      <diagonal/>
    </border>
    <border>
      <left/>
      <right style="thin">
        <color theme="0" tint="-0.499984740745262"/>
      </right>
      <top style="thin">
        <color theme="2" tint="-0.499984740745262"/>
      </top>
      <bottom/>
      <diagonal/>
    </border>
    <border>
      <left style="thin">
        <color theme="0" tint="-0.499984740745262"/>
      </left>
      <right/>
      <top/>
      <bottom style="thin">
        <color theme="2" tint="-0.499984740745262"/>
      </bottom>
      <diagonal/>
    </border>
    <border>
      <left/>
      <right style="thin">
        <color theme="0" tint="-0.499984740745262"/>
      </right>
      <top/>
      <bottom style="thin">
        <color theme="2" tint="-0.499984740745262"/>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medium">
        <color theme="0" tint="-0.499984740745262"/>
      </left>
      <right/>
      <top style="medium">
        <color theme="0" tint="-0.499984740745262"/>
      </top>
      <bottom style="thin">
        <color theme="2" tint="-0.499984740745262"/>
      </bottom>
      <diagonal/>
    </border>
    <border>
      <left/>
      <right/>
      <top style="medium">
        <color theme="0" tint="-0.499984740745262"/>
      </top>
      <bottom style="thin">
        <color theme="2" tint="-0.499984740745262"/>
      </bottom>
      <diagonal/>
    </border>
    <border>
      <left/>
      <right style="medium">
        <color theme="0" tint="-0.499984740745262"/>
      </right>
      <top style="medium">
        <color theme="0" tint="-0.499984740745262"/>
      </top>
      <bottom style="thin">
        <color theme="2" tint="-0.499984740745262"/>
      </bottom>
      <diagonal/>
    </border>
    <border>
      <left style="thin">
        <color theme="0" tint="-0.499984740745262"/>
      </left>
      <right/>
      <top style="thin">
        <color theme="0" tint="-0.499984740745262"/>
      </top>
      <bottom style="thin">
        <color theme="2" tint="-0.499984740745262"/>
      </bottom>
      <diagonal/>
    </border>
    <border>
      <left/>
      <right/>
      <top style="thin">
        <color theme="0" tint="-0.499984740745262"/>
      </top>
      <bottom style="thin">
        <color theme="2" tint="-0.499984740745262"/>
      </bottom>
      <diagonal/>
    </border>
    <border>
      <left/>
      <right style="thin">
        <color theme="0" tint="-0.499984740745262"/>
      </right>
      <top style="thin">
        <color theme="0" tint="-0.499984740745262"/>
      </top>
      <bottom style="thin">
        <color theme="2" tint="-0.499984740745262"/>
      </bottom>
      <diagonal/>
    </border>
  </borders>
  <cellStyleXfs count="17">
    <xf numFmtId="0" fontId="0" fillId="0" borderId="0"/>
    <xf numFmtId="44"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19" fillId="0" borderId="0" applyNumberFormat="0" applyFill="0" applyBorder="0" applyAlignment="0" applyProtection="0">
      <alignment vertical="top"/>
      <protection locked="0"/>
    </xf>
    <xf numFmtId="0" fontId="18" fillId="0" borderId="0"/>
    <xf numFmtId="43" fontId="18" fillId="0" borderId="0" applyFont="0" applyFill="0" applyBorder="0" applyAlignment="0" applyProtection="0"/>
    <xf numFmtId="0" fontId="18" fillId="0" borderId="0"/>
    <xf numFmtId="0" fontId="20" fillId="0" borderId="0"/>
    <xf numFmtId="43" fontId="1" fillId="0" borderId="0" applyFont="0" applyFill="0" applyBorder="0" applyAlignment="0" applyProtection="0"/>
    <xf numFmtId="44" fontId="1" fillId="0" borderId="0" applyFont="0" applyFill="0" applyBorder="0" applyAlignment="0" applyProtection="0"/>
    <xf numFmtId="43" fontId="1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8" fillId="0" borderId="0" applyFont="0" applyFill="0" applyBorder="0" applyAlignment="0" applyProtection="0"/>
  </cellStyleXfs>
  <cellXfs count="317">
    <xf numFmtId="0" fontId="0" fillId="0" borderId="0" xfId="0"/>
    <xf numFmtId="0" fontId="5" fillId="0" borderId="0" xfId="0" applyFont="1" applyAlignment="1">
      <alignment horizontal="justify" vertical="center"/>
    </xf>
    <xf numFmtId="0" fontId="6" fillId="0" borderId="0" xfId="0" applyFont="1" applyAlignment="1">
      <alignment horizontal="justify" vertical="center"/>
    </xf>
    <xf numFmtId="0" fontId="11" fillId="0" borderId="0" xfId="0" applyFont="1" applyAlignment="1">
      <alignment horizontal="justify" vertical="center"/>
    </xf>
    <xf numFmtId="0" fontId="0" fillId="0" borderId="0" xfId="0" applyAlignment="1"/>
    <xf numFmtId="0" fontId="0" fillId="0" borderId="0" xfId="0" applyBorder="1" applyAlignment="1"/>
    <xf numFmtId="0" fontId="6" fillId="0" borderId="0" xfId="0" applyFont="1" applyAlignment="1">
      <alignment horizontal="left" vertical="center"/>
    </xf>
    <xf numFmtId="0" fontId="12" fillId="0" borderId="0" xfId="0" applyFont="1" applyAlignment="1">
      <alignment horizontal="justify" vertical="center" wrapText="1"/>
    </xf>
    <xf numFmtId="0" fontId="6" fillId="0" borderId="0" xfId="0" applyFont="1" applyBorder="1" applyAlignment="1">
      <alignment horizontal="justify" vertical="center"/>
    </xf>
    <xf numFmtId="0" fontId="2" fillId="0" borderId="0" xfId="0" applyFont="1" applyBorder="1" applyAlignment="1">
      <alignment horizontal="justify" vertical="top"/>
    </xf>
    <xf numFmtId="0" fontId="0" fillId="0" borderId="0" xfId="0" applyBorder="1" applyAlignment="1">
      <alignment horizontal="justify" vertical="top"/>
    </xf>
    <xf numFmtId="0" fontId="2" fillId="0" borderId="0" xfId="0" applyFont="1" applyAlignment="1">
      <alignment horizontal="justify" vertical="top"/>
    </xf>
    <xf numFmtId="0" fontId="0" fillId="0" borderId="0" xfId="0" applyAlignment="1">
      <alignment horizontal="justify" vertical="top"/>
    </xf>
    <xf numFmtId="0" fontId="6" fillId="0" borderId="0" xfId="0" applyFont="1" applyAlignment="1">
      <alignment horizontal="justify" vertical="top"/>
    </xf>
    <xf numFmtId="0" fontId="11" fillId="0" borderId="0" xfId="0" applyFont="1" applyAlignment="1">
      <alignment horizontal="justify" vertical="top"/>
    </xf>
    <xf numFmtId="0" fontId="11" fillId="0" borderId="0" xfId="0" applyFont="1" applyBorder="1" applyAlignment="1">
      <alignment horizontal="justify" vertical="top"/>
    </xf>
    <xf numFmtId="0" fontId="15" fillId="0" borderId="1" xfId="0" applyFont="1" applyBorder="1" applyAlignment="1">
      <alignment horizontal="left" vertical="center"/>
    </xf>
    <xf numFmtId="0" fontId="15" fillId="0" borderId="6" xfId="0" applyFont="1" applyBorder="1" applyAlignment="1">
      <alignment horizontal="left" vertical="center"/>
    </xf>
    <xf numFmtId="0" fontId="6" fillId="0" borderId="0" xfId="0" applyFont="1" applyAlignment="1">
      <alignment horizontal="left" vertical="center"/>
    </xf>
    <xf numFmtId="0" fontId="9" fillId="0" borderId="0" xfId="0" applyFont="1" applyBorder="1" applyAlignment="1">
      <alignment horizontal="left" vertical="top"/>
    </xf>
    <xf numFmtId="0" fontId="21" fillId="0" borderId="0" xfId="0" applyFont="1" applyAlignment="1">
      <alignment vertical="top"/>
    </xf>
    <xf numFmtId="0" fontId="2" fillId="0" borderId="0" xfId="0" applyFont="1" applyAlignment="1">
      <alignment vertical="top"/>
    </xf>
    <xf numFmtId="164" fontId="21" fillId="0" borderId="0" xfId="0" applyNumberFormat="1" applyFont="1" applyAlignment="1">
      <alignment horizontal="left" vertical="top"/>
    </xf>
    <xf numFmtId="0" fontId="21" fillId="0" borderId="0" xfId="0" applyFont="1" applyAlignment="1">
      <alignment horizontal="left" vertical="top"/>
    </xf>
    <xf numFmtId="0" fontId="2" fillId="0" borderId="0" xfId="0" applyFont="1" applyAlignment="1">
      <alignment vertical="center"/>
    </xf>
    <xf numFmtId="0" fontId="3" fillId="0" borderId="0" xfId="0" applyFont="1" applyAlignment="1">
      <alignment vertical="top"/>
    </xf>
    <xf numFmtId="0" fontId="21" fillId="0" borderId="0" xfId="0" applyFont="1" applyFill="1" applyAlignment="1">
      <alignment horizontal="justify" vertical="top" wrapText="1"/>
    </xf>
    <xf numFmtId="0" fontId="2" fillId="0" borderId="0" xfId="0" applyFont="1" applyFill="1" applyAlignment="1">
      <alignment horizontal="justify" vertical="top"/>
    </xf>
    <xf numFmtId="0" fontId="2" fillId="0" borderId="0" xfId="0" applyFont="1" applyFill="1" applyAlignment="1">
      <alignment horizontal="left" vertical="top"/>
    </xf>
    <xf numFmtId="0" fontId="2" fillId="0" borderId="0" xfId="0" applyFont="1" applyFill="1" applyAlignment="1">
      <alignment horizontal="justify" vertical="top" wrapText="1"/>
    </xf>
    <xf numFmtId="0" fontId="2" fillId="0" borderId="0" xfId="0" applyFont="1" applyAlignment="1">
      <alignment horizontal="justify" vertical="top" wrapText="1"/>
    </xf>
    <xf numFmtId="0" fontId="2" fillId="0" borderId="0" xfId="0" applyFont="1" applyAlignment="1">
      <alignment vertical="top" wrapText="1"/>
    </xf>
    <xf numFmtId="0" fontId="2" fillId="0" borderId="0" xfId="0" applyFont="1" applyAlignment="1">
      <alignment horizontal="right" vertical="top"/>
    </xf>
    <xf numFmtId="0" fontId="3" fillId="0" borderId="0" xfId="0" applyFont="1" applyAlignment="1">
      <alignment horizontal="left" vertical="top"/>
    </xf>
    <xf numFmtId="0" fontId="2" fillId="0" borderId="0" xfId="0" applyFont="1" applyAlignment="1">
      <alignment horizontal="left" vertical="top" wrapText="1"/>
    </xf>
    <xf numFmtId="0" fontId="2" fillId="0" borderId="0" xfId="0" applyFont="1" applyAlignment="1">
      <alignment horizontal="right" vertical="top" wrapText="1"/>
    </xf>
    <xf numFmtId="0" fontId="2" fillId="0" borderId="0" xfId="0" applyFont="1" applyAlignment="1">
      <alignment horizontal="left" vertical="top"/>
    </xf>
    <xf numFmtId="0" fontId="2" fillId="0" borderId="0" xfId="0" applyFont="1" applyFill="1" applyAlignment="1">
      <alignment vertical="top"/>
    </xf>
    <xf numFmtId="0" fontId="2" fillId="0" borderId="0" xfId="0" applyFont="1" applyFill="1" applyAlignment="1">
      <alignment horizontal="left" vertical="top" wrapText="1"/>
    </xf>
    <xf numFmtId="0" fontId="22" fillId="0" borderId="0" xfId="0" applyFont="1" applyFill="1" applyAlignment="1">
      <alignment vertical="top"/>
    </xf>
    <xf numFmtId="0" fontId="21" fillId="0" borderId="0" xfId="0" applyFont="1" applyFill="1" applyAlignment="1">
      <alignment horizontal="left" vertical="top" wrapText="1"/>
    </xf>
    <xf numFmtId="0" fontId="21" fillId="0" borderId="0" xfId="0" applyFont="1" applyFill="1" applyAlignment="1">
      <alignment vertical="top"/>
    </xf>
    <xf numFmtId="0" fontId="24" fillId="0" borderId="0" xfId="0" applyFont="1" applyAlignment="1" applyProtection="1">
      <alignment horizontal="left" vertical="top"/>
    </xf>
    <xf numFmtId="0" fontId="16" fillId="0" borderId="0" xfId="0" applyFont="1" applyAlignment="1" applyProtection="1">
      <alignment vertical="top"/>
    </xf>
    <xf numFmtId="0" fontId="16" fillId="0" borderId="0" xfId="0" applyFont="1" applyAlignment="1">
      <alignment vertical="top"/>
    </xf>
    <xf numFmtId="0" fontId="16" fillId="0" borderId="0" xfId="0" applyFont="1" applyAlignment="1" applyProtection="1">
      <alignment horizontal="left" vertical="top"/>
    </xf>
    <xf numFmtId="0" fontId="16" fillId="0" borderId="0" xfId="0" applyFont="1" applyAlignment="1">
      <alignment horizontal="left" vertical="top" wrapText="1"/>
    </xf>
    <xf numFmtId="0" fontId="16" fillId="0" borderId="0" xfId="0" applyFont="1" applyAlignment="1" applyProtection="1">
      <alignment horizontal="justify" vertical="top"/>
    </xf>
    <xf numFmtId="0" fontId="16" fillId="0" borderId="0" xfId="0" applyFont="1" applyAlignment="1">
      <alignment horizontal="justify" vertical="top" wrapText="1"/>
    </xf>
    <xf numFmtId="0" fontId="16" fillId="0" borderId="0" xfId="0" applyFont="1" applyAlignment="1" applyProtection="1">
      <alignment horizontal="justify" vertical="top" wrapText="1"/>
    </xf>
    <xf numFmtId="0" fontId="18" fillId="0" borderId="0" xfId="0" applyFont="1" applyFill="1" applyAlignment="1" applyProtection="1">
      <alignment horizontal="justify" vertical="top"/>
    </xf>
    <xf numFmtId="0" fontId="18" fillId="0" borderId="0" xfId="0" applyFont="1" applyFill="1" applyAlignment="1">
      <alignment horizontal="justify" vertical="top"/>
    </xf>
    <xf numFmtId="0" fontId="16" fillId="0" borderId="0" xfId="0" applyFont="1" applyFill="1" applyAlignment="1" applyProtection="1">
      <alignment horizontal="justify" vertical="top" wrapText="1"/>
    </xf>
    <xf numFmtId="0" fontId="16" fillId="0" borderId="0" xfId="0" applyFont="1" applyFill="1" applyAlignment="1">
      <alignment horizontal="justify" vertical="top" wrapText="1"/>
    </xf>
    <xf numFmtId="0" fontId="16" fillId="0" borderId="0" xfId="13" applyNumberFormat="1" applyFont="1" applyAlignment="1" applyProtection="1">
      <alignment horizontal="justify" vertical="top" wrapText="1"/>
    </xf>
    <xf numFmtId="0" fontId="16" fillId="0" borderId="0" xfId="13" applyNumberFormat="1" applyFont="1" applyAlignment="1">
      <alignment horizontal="justify" vertical="top" wrapText="1"/>
    </xf>
    <xf numFmtId="0" fontId="27" fillId="0" borderId="0" xfId="0" applyFont="1" applyAlignment="1" applyProtection="1">
      <alignment horizontal="justify" vertical="top" wrapText="1"/>
    </xf>
    <xf numFmtId="0" fontId="27" fillId="0" borderId="0" xfId="0" applyFont="1" applyAlignment="1">
      <alignment horizontal="justify" vertical="top" wrapText="1"/>
    </xf>
    <xf numFmtId="0" fontId="16" fillId="0" borderId="0" xfId="0" applyFont="1" applyFill="1" applyAlignment="1" applyProtection="1">
      <alignment horizontal="justify" vertical="top"/>
    </xf>
    <xf numFmtId="0" fontId="16" fillId="0" borderId="0" xfId="0" applyFont="1" applyFill="1" applyAlignment="1">
      <alignment vertical="top"/>
    </xf>
    <xf numFmtId="0" fontId="25" fillId="0" borderId="0" xfId="0" applyFont="1" applyAlignment="1">
      <alignment horizontal="left" vertical="top"/>
    </xf>
    <xf numFmtId="0" fontId="29" fillId="0" borderId="0" xfId="0" applyFont="1" applyAlignment="1">
      <alignment vertical="top" wrapText="1"/>
    </xf>
    <xf numFmtId="0" fontId="29" fillId="0" borderId="0" xfId="0" applyFont="1" applyAlignment="1">
      <alignment horizontal="left" vertical="top" wrapText="1"/>
    </xf>
    <xf numFmtId="0" fontId="5" fillId="0" borderId="0" xfId="0" applyFont="1" applyBorder="1" applyAlignment="1">
      <alignment horizontal="center" vertical="center"/>
    </xf>
    <xf numFmtId="44" fontId="5" fillId="0" borderId="0" xfId="1" applyFont="1" applyBorder="1" applyAlignment="1">
      <alignment horizontal="center" vertical="center"/>
    </xf>
    <xf numFmtId="0" fontId="5" fillId="0" borderId="0" xfId="0" applyFont="1" applyBorder="1" applyAlignment="1">
      <alignment horizontal="justify" vertical="center"/>
    </xf>
    <xf numFmtId="0" fontId="2" fillId="0" borderId="0" xfId="0" applyFont="1" applyBorder="1" applyAlignment="1">
      <alignment horizontal="justify" vertical="top" wrapText="1"/>
    </xf>
    <xf numFmtId="0" fontId="2" fillId="0" borderId="10" xfId="0" applyFont="1" applyBorder="1" applyAlignment="1">
      <alignment horizontal="justify" vertical="top"/>
    </xf>
    <xf numFmtId="0" fontId="0" fillId="0" borderId="11" xfId="0" applyBorder="1" applyAlignment="1">
      <alignment horizontal="justify" vertical="top"/>
    </xf>
    <xf numFmtId="0" fontId="0" fillId="0" borderId="12" xfId="0" applyBorder="1" applyAlignment="1">
      <alignment horizontal="justify" vertical="top"/>
    </xf>
    <xf numFmtId="0" fontId="0" fillId="0" borderId="14" xfId="0" applyBorder="1" applyAlignment="1">
      <alignment horizontal="justify" vertical="top"/>
    </xf>
    <xf numFmtId="0" fontId="9" fillId="0" borderId="13" xfId="0" applyFont="1" applyBorder="1" applyAlignment="1">
      <alignment horizontal="justify" vertical="top"/>
    </xf>
    <xf numFmtId="0" fontId="2" fillId="0" borderId="13" xfId="0" applyFont="1" applyBorder="1" applyAlignment="1">
      <alignment horizontal="justify" vertical="top"/>
    </xf>
    <xf numFmtId="0" fontId="2" fillId="0" borderId="13" xfId="0" applyFont="1" applyBorder="1" applyAlignment="1">
      <alignment horizontal="justify" vertical="top" wrapText="1"/>
    </xf>
    <xf numFmtId="0" fontId="2" fillId="0" borderId="14" xfId="0" applyFont="1" applyBorder="1" applyAlignment="1">
      <alignment horizontal="justify" vertical="top" wrapText="1"/>
    </xf>
    <xf numFmtId="0" fontId="0" fillId="0" borderId="16" xfId="0" applyBorder="1" applyAlignment="1">
      <alignment horizontal="justify" vertical="top"/>
    </xf>
    <xf numFmtId="0" fontId="0" fillId="0" borderId="17" xfId="0" applyBorder="1" applyAlignment="1">
      <alignment horizontal="justify" vertical="top"/>
    </xf>
    <xf numFmtId="0" fontId="2" fillId="0" borderId="15" xfId="0" applyFont="1" applyBorder="1" applyAlignment="1">
      <alignment horizontal="justify" vertical="top"/>
    </xf>
    <xf numFmtId="0" fontId="9" fillId="0" borderId="16" xfId="0" applyFont="1" applyBorder="1" applyAlignment="1">
      <alignment horizontal="justify" vertical="top"/>
    </xf>
    <xf numFmtId="0" fontId="9" fillId="0" borderId="11" xfId="0" applyFont="1" applyBorder="1" applyAlignment="1">
      <alignment horizontal="justify" vertical="top"/>
    </xf>
    <xf numFmtId="0" fontId="16" fillId="0" borderId="16" xfId="0" applyFont="1" applyBorder="1" applyAlignment="1">
      <alignment horizontal="justify" vertical="top" wrapText="1"/>
    </xf>
    <xf numFmtId="0" fontId="2" fillId="0" borderId="16" xfId="0" applyFont="1" applyBorder="1" applyAlignment="1">
      <alignment horizontal="justify" vertical="top"/>
    </xf>
    <xf numFmtId="0" fontId="2" fillId="0" borderId="17" xfId="0" applyFont="1" applyBorder="1" applyAlignment="1">
      <alignment horizontal="justify" vertical="top"/>
    </xf>
    <xf numFmtId="0" fontId="8" fillId="0" borderId="13" xfId="0" applyFont="1" applyBorder="1" applyAlignment="1">
      <alignment horizontal="justify" vertical="top"/>
    </xf>
    <xf numFmtId="0" fontId="2" fillId="0" borderId="15" xfId="0" applyFont="1" applyBorder="1" applyAlignment="1">
      <alignment horizontal="justify" vertical="top" wrapText="1"/>
    </xf>
    <xf numFmtId="0" fontId="2" fillId="0" borderId="16" xfId="0" applyFont="1" applyBorder="1" applyAlignment="1">
      <alignment horizontal="justify" vertical="top" wrapText="1"/>
    </xf>
    <xf numFmtId="0" fontId="2" fillId="0" borderId="17" xfId="0" applyFont="1" applyBorder="1" applyAlignment="1">
      <alignment horizontal="justify" vertical="top" wrapText="1"/>
    </xf>
    <xf numFmtId="0" fontId="9" fillId="0" borderId="10" xfId="0" applyFont="1" applyBorder="1" applyAlignment="1">
      <alignment horizontal="justify" vertical="top"/>
    </xf>
    <xf numFmtId="0" fontId="8" fillId="0" borderId="10" xfId="0" applyFont="1" applyBorder="1" applyAlignment="1">
      <alignment horizontal="justify" vertical="top"/>
    </xf>
    <xf numFmtId="0" fontId="0" fillId="0" borderId="15" xfId="0" applyBorder="1" applyAlignment="1">
      <alignment horizontal="justify" vertical="top"/>
    </xf>
    <xf numFmtId="0" fontId="11" fillId="0" borderId="15" xfId="0" applyFont="1" applyBorder="1" applyAlignment="1">
      <alignment horizontal="justify" vertical="top"/>
    </xf>
    <xf numFmtId="0" fontId="3" fillId="0" borderId="13" xfId="0" applyFont="1" applyBorder="1" applyAlignment="1">
      <alignment horizontal="justify" vertical="top"/>
    </xf>
    <xf numFmtId="0" fontId="2" fillId="0" borderId="19" xfId="0" applyFont="1" applyBorder="1" applyAlignment="1">
      <alignment horizontal="left" vertical="top"/>
    </xf>
    <xf numFmtId="0" fontId="0" fillId="0" borderId="19" xfId="0" applyBorder="1" applyAlignment="1">
      <alignment horizontal="left" vertical="top"/>
    </xf>
    <xf numFmtId="0" fontId="2" fillId="0" borderId="19" xfId="0" applyFont="1" applyBorder="1" applyAlignment="1">
      <alignment horizontal="left" vertical="center"/>
    </xf>
    <xf numFmtId="0" fontId="0" fillId="0" borderId="19" xfId="0" applyBorder="1" applyAlignment="1">
      <alignment horizontal="center" vertical="top"/>
    </xf>
    <xf numFmtId="0" fontId="0" fillId="0" borderId="20" xfId="0" applyBorder="1" applyAlignment="1">
      <alignment horizontal="center" vertical="top"/>
    </xf>
    <xf numFmtId="0" fontId="3" fillId="0" borderId="18" xfId="0" applyFont="1" applyBorder="1" applyAlignment="1">
      <alignment horizontal="justify" vertical="center"/>
    </xf>
    <xf numFmtId="0" fontId="2" fillId="0" borderId="20" xfId="0" applyFont="1" applyBorder="1" applyAlignment="1">
      <alignment horizontal="justify" vertical="center"/>
    </xf>
    <xf numFmtId="0" fontId="2" fillId="0" borderId="18" xfId="0" applyFont="1" applyBorder="1" applyAlignment="1">
      <alignment horizontal="justify" vertical="center"/>
    </xf>
    <xf numFmtId="6" fontId="2" fillId="0" borderId="19" xfId="0" applyNumberFormat="1" applyFont="1" applyBorder="1" applyAlignment="1">
      <alignment horizontal="justify" vertical="center"/>
    </xf>
    <xf numFmtId="0" fontId="2" fillId="0" borderId="19" xfId="0" applyFont="1" applyBorder="1" applyAlignment="1">
      <alignment horizontal="justify" vertical="center"/>
    </xf>
    <xf numFmtId="0" fontId="0" fillId="0" borderId="19" xfId="0" applyBorder="1" applyAlignment="1"/>
    <xf numFmtId="0" fontId="3" fillId="0" borderId="19" xfId="0" applyFont="1" applyBorder="1" applyAlignment="1">
      <alignment horizontal="justify" vertical="center"/>
    </xf>
    <xf numFmtId="0" fontId="0" fillId="0" borderId="20" xfId="0" applyBorder="1" applyAlignment="1">
      <alignment horizontal="left" vertical="top"/>
    </xf>
    <xf numFmtId="0" fontId="0" fillId="0" borderId="20" xfId="0" applyBorder="1" applyAlignment="1">
      <alignment vertical="top"/>
    </xf>
    <xf numFmtId="0" fontId="2" fillId="0" borderId="18" xfId="0" applyFont="1" applyBorder="1" applyAlignment="1">
      <alignment horizontal="left" vertical="center"/>
    </xf>
    <xf numFmtId="0" fontId="0" fillId="0" borderId="18" xfId="0" applyBorder="1" applyAlignment="1">
      <alignment horizontal="left" vertical="top"/>
    </xf>
    <xf numFmtId="0" fontId="3" fillId="0" borderId="20" xfId="0" applyFont="1" applyBorder="1" applyAlignment="1">
      <alignment horizontal="justify" vertical="center"/>
    </xf>
    <xf numFmtId="0" fontId="0" fillId="0" borderId="18" xfId="0" applyBorder="1" applyAlignment="1">
      <alignment horizontal="center" vertical="top"/>
    </xf>
    <xf numFmtId="0" fontId="0" fillId="0" borderId="20" xfId="0" applyBorder="1" applyAlignment="1"/>
    <xf numFmtId="0" fontId="0" fillId="0" borderId="18" xfId="0" applyBorder="1" applyAlignment="1"/>
    <xf numFmtId="14" fontId="6" fillId="0" borderId="9" xfId="0" applyNumberFormat="1" applyFont="1" applyBorder="1" applyAlignment="1">
      <alignment horizontal="center" vertical="center"/>
    </xf>
    <xf numFmtId="44" fontId="6" fillId="0" borderId="9" xfId="1" applyFont="1" applyBorder="1" applyAlignment="1">
      <alignment horizontal="center" vertical="center"/>
    </xf>
    <xf numFmtId="0" fontId="6" fillId="0" borderId="9" xfId="0" applyFont="1" applyBorder="1" applyAlignment="1">
      <alignment horizontal="center" vertical="center"/>
    </xf>
    <xf numFmtId="0" fontId="5" fillId="0" borderId="9" xfId="0" applyFont="1" applyBorder="1" applyAlignment="1">
      <alignment horizontal="center" vertical="center"/>
    </xf>
    <xf numFmtId="44" fontId="5" fillId="0" borderId="9" xfId="1" applyFont="1" applyBorder="1" applyAlignment="1">
      <alignment horizontal="center" vertical="center"/>
    </xf>
    <xf numFmtId="0" fontId="5" fillId="0" borderId="9" xfId="0" applyFont="1" applyBorder="1" applyAlignment="1">
      <alignment horizontal="justify" vertical="center"/>
    </xf>
    <xf numFmtId="0" fontId="2" fillId="0" borderId="19" xfId="0" applyFont="1" applyBorder="1" applyAlignment="1">
      <alignment horizontal="center" vertical="center"/>
    </xf>
    <xf numFmtId="0" fontId="5" fillId="0" borderId="20" xfId="0" applyFont="1" applyBorder="1" applyAlignment="1">
      <alignment horizontal="center" vertical="center"/>
    </xf>
    <xf numFmtId="0" fontId="8" fillId="0" borderId="0" xfId="0" applyFont="1" applyAlignment="1">
      <alignment horizontal="left" vertical="top"/>
    </xf>
    <xf numFmtId="0" fontId="9" fillId="0" borderId="0" xfId="0" applyFont="1" applyAlignment="1">
      <alignment vertical="top"/>
    </xf>
    <xf numFmtId="0" fontId="9" fillId="0" borderId="0" xfId="0" applyFont="1" applyAlignment="1">
      <alignment horizontal="right" vertical="top"/>
    </xf>
    <xf numFmtId="0" fontId="22" fillId="0" borderId="13" xfId="0" applyFont="1" applyBorder="1" applyAlignment="1">
      <alignment horizontal="justify" vertical="top"/>
    </xf>
    <xf numFmtId="0" fontId="30" fillId="0" borderId="0" xfId="0" applyFont="1" applyBorder="1" applyAlignment="1">
      <alignment horizontal="justify" vertical="top"/>
    </xf>
    <xf numFmtId="0" fontId="30" fillId="0" borderId="14" xfId="0" applyFont="1" applyBorder="1" applyAlignment="1">
      <alignment horizontal="justify" vertical="top"/>
    </xf>
    <xf numFmtId="0" fontId="21" fillId="0" borderId="15" xfId="0" applyFont="1" applyBorder="1" applyAlignment="1">
      <alignment horizontal="justify" vertical="top"/>
    </xf>
    <xf numFmtId="0" fontId="30" fillId="0" borderId="16" xfId="0" applyFont="1" applyBorder="1" applyAlignment="1">
      <alignment horizontal="justify" vertical="top"/>
    </xf>
    <xf numFmtId="0" fontId="30" fillId="0" borderId="17" xfId="0" applyFont="1" applyBorder="1" applyAlignment="1">
      <alignment horizontal="justify" vertical="top"/>
    </xf>
    <xf numFmtId="0" fontId="21" fillId="0" borderId="10" xfId="0" applyFont="1" applyBorder="1" applyAlignment="1">
      <alignment horizontal="justify" vertical="top"/>
    </xf>
    <xf numFmtId="0" fontId="30" fillId="0" borderId="11" xfId="0" applyFont="1" applyBorder="1" applyAlignment="1">
      <alignment horizontal="justify" vertical="top"/>
    </xf>
    <xf numFmtId="0" fontId="30" fillId="0" borderId="12" xfId="0" applyFont="1" applyBorder="1" applyAlignment="1">
      <alignment horizontal="justify" vertical="top"/>
    </xf>
    <xf numFmtId="0" fontId="22" fillId="0" borderId="15" xfId="0" applyFont="1" applyBorder="1" applyAlignment="1">
      <alignment horizontal="justify" vertical="top"/>
    </xf>
    <xf numFmtId="0" fontId="21" fillId="0" borderId="0" xfId="0" applyFont="1" applyBorder="1" applyAlignment="1">
      <alignment vertical="top"/>
    </xf>
    <xf numFmtId="0" fontId="21" fillId="0" borderId="13" xfId="0" applyFont="1" applyBorder="1" applyAlignment="1">
      <alignment horizontal="justify" vertical="top"/>
    </xf>
    <xf numFmtId="0" fontId="21" fillId="0" borderId="0" xfId="0" applyFont="1" applyBorder="1" applyAlignment="1">
      <alignment horizontal="justify" vertical="top"/>
    </xf>
    <xf numFmtId="0" fontId="21" fillId="0" borderId="14" xfId="0" applyFont="1" applyBorder="1" applyAlignment="1">
      <alignment horizontal="justify" vertical="top"/>
    </xf>
    <xf numFmtId="0" fontId="17" fillId="4" borderId="21" xfId="0" applyFont="1" applyFill="1" applyBorder="1" applyAlignment="1">
      <alignment horizontal="justify" vertical="center"/>
    </xf>
    <xf numFmtId="0" fontId="21" fillId="0" borderId="22" xfId="0" applyFont="1" applyBorder="1" applyAlignment="1">
      <alignment horizontal="justify" vertical="top"/>
    </xf>
    <xf numFmtId="0" fontId="30" fillId="0" borderId="23" xfId="0" applyFont="1" applyBorder="1" applyAlignment="1">
      <alignment horizontal="justify" vertical="top"/>
    </xf>
    <xf numFmtId="0" fontId="30" fillId="0" borderId="24" xfId="0" applyFont="1" applyBorder="1" applyAlignment="1">
      <alignment horizontal="justify" vertical="top"/>
    </xf>
    <xf numFmtId="0" fontId="11" fillId="0" borderId="27" xfId="0" applyFont="1" applyBorder="1" applyAlignment="1">
      <alignment horizontal="justify" vertical="center"/>
    </xf>
    <xf numFmtId="0" fontId="0" fillId="0" borderId="28" xfId="0" applyBorder="1" applyAlignment="1"/>
    <xf numFmtId="0" fontId="0" fillId="0" borderId="29" xfId="0" applyBorder="1" applyAlignment="1"/>
    <xf numFmtId="0" fontId="11" fillId="0" borderId="0" xfId="0" applyFont="1" applyBorder="1" applyAlignment="1">
      <alignment horizontal="justify" vertical="center"/>
    </xf>
    <xf numFmtId="0" fontId="21" fillId="0" borderId="16" xfId="0" applyFont="1" applyBorder="1" applyAlignment="1">
      <alignment horizontal="justify" vertical="top"/>
    </xf>
    <xf numFmtId="0" fontId="21" fillId="0" borderId="11" xfId="0" applyFont="1" applyBorder="1" applyAlignment="1">
      <alignment horizontal="justify" vertical="top"/>
    </xf>
    <xf numFmtId="0" fontId="2" fillId="0" borderId="0" xfId="0" applyFont="1"/>
    <xf numFmtId="0" fontId="21" fillId="0" borderId="0" xfId="0" applyFont="1"/>
    <xf numFmtId="0" fontId="6" fillId="0" borderId="0" xfId="0" applyFont="1" applyAlignment="1">
      <alignment horizontal="justify" vertical="center" wrapText="1"/>
    </xf>
    <xf numFmtId="0" fontId="21" fillId="0" borderId="0" xfId="0" applyFont="1" applyBorder="1" applyAlignment="1">
      <alignment horizontal="justify" vertical="top" wrapText="1"/>
    </xf>
    <xf numFmtId="0" fontId="21" fillId="0" borderId="0" xfId="0" applyFont="1" applyBorder="1" applyAlignment="1">
      <alignment horizontal="justify" vertical="top"/>
    </xf>
    <xf numFmtId="0" fontId="21" fillId="0" borderId="0" xfId="0" applyFont="1" applyBorder="1" applyAlignment="1">
      <alignment horizontal="left" vertical="top"/>
    </xf>
    <xf numFmtId="0" fontId="2" fillId="0" borderId="0" xfId="0" applyFont="1" applyBorder="1" applyAlignment="1">
      <alignment horizontal="justify" vertical="top"/>
    </xf>
    <xf numFmtId="0" fontId="2" fillId="0" borderId="0" xfId="0" applyFont="1" applyBorder="1" applyAlignment="1">
      <alignment horizontal="justify" vertical="top" wrapText="1"/>
    </xf>
    <xf numFmtId="0" fontId="21" fillId="0" borderId="25" xfId="0" applyFont="1" applyBorder="1" applyAlignment="1">
      <alignment horizontal="justify" vertical="top"/>
    </xf>
    <xf numFmtId="49" fontId="21" fillId="0" borderId="0" xfId="0" applyNumberFormat="1" applyFont="1" applyBorder="1" applyAlignment="1">
      <alignment horizontal="left" vertical="top"/>
    </xf>
    <xf numFmtId="0" fontId="21" fillId="0" borderId="0" xfId="0" applyFont="1" applyBorder="1" applyAlignment="1">
      <alignment horizontal="justify" vertical="top"/>
    </xf>
    <xf numFmtId="0" fontId="21" fillId="0" borderId="25" xfId="0" applyFont="1" applyBorder="1" applyAlignment="1">
      <alignment horizontal="justify" vertical="top"/>
    </xf>
    <xf numFmtId="0" fontId="21" fillId="0" borderId="26" xfId="0" applyFont="1" applyBorder="1" applyAlignment="1">
      <alignment horizontal="justify" vertical="top"/>
    </xf>
    <xf numFmtId="0" fontId="21" fillId="0" borderId="0" xfId="0" applyFont="1" applyBorder="1" applyAlignment="1">
      <alignment horizontal="left" vertical="top"/>
    </xf>
    <xf numFmtId="0" fontId="2" fillId="0" borderId="30" xfId="0" applyFont="1" applyBorder="1" applyAlignment="1">
      <alignment horizontal="justify" vertical="top"/>
    </xf>
    <xf numFmtId="0" fontId="0" fillId="0" borderId="31" xfId="0" applyBorder="1" applyAlignment="1">
      <alignment horizontal="justify" vertical="top"/>
    </xf>
    <xf numFmtId="0" fontId="0" fillId="0" borderId="26" xfId="0" applyBorder="1" applyAlignment="1">
      <alignment horizontal="justify" vertical="top"/>
    </xf>
    <xf numFmtId="0" fontId="9" fillId="0" borderId="25" xfId="0" applyFont="1" applyBorder="1" applyAlignment="1">
      <alignment horizontal="justify" vertical="top"/>
    </xf>
    <xf numFmtId="0" fontId="21" fillId="0" borderId="25" xfId="0" applyFont="1" applyBorder="1" applyAlignment="1">
      <alignment vertical="top"/>
    </xf>
    <xf numFmtId="0" fontId="30" fillId="0" borderId="26" xfId="0" applyFont="1" applyBorder="1" applyAlignment="1">
      <alignment vertical="top"/>
    </xf>
    <xf numFmtId="0" fontId="30" fillId="0" borderId="26" xfId="0" applyFont="1" applyBorder="1" applyAlignment="1">
      <alignment horizontal="justify" vertical="top"/>
    </xf>
    <xf numFmtId="0" fontId="31" fillId="0" borderId="25" xfId="0" applyFont="1" applyBorder="1" applyAlignment="1">
      <alignment horizontal="right" vertical="top" indent="2"/>
    </xf>
    <xf numFmtId="0" fontId="21" fillId="0" borderId="25" xfId="0" applyFont="1" applyBorder="1" applyAlignment="1">
      <alignment horizontal="left" vertical="top"/>
    </xf>
    <xf numFmtId="0" fontId="21" fillId="0" borderId="26" xfId="0" applyFont="1" applyBorder="1" applyAlignment="1">
      <alignment horizontal="left" vertical="top"/>
    </xf>
    <xf numFmtId="0" fontId="30" fillId="0" borderId="31" xfId="0" applyFont="1" applyBorder="1" applyAlignment="1">
      <alignment horizontal="justify" vertical="top"/>
    </xf>
    <xf numFmtId="0" fontId="31" fillId="0" borderId="32" xfId="0" applyFont="1" applyBorder="1" applyAlignment="1">
      <alignment horizontal="right" vertical="top"/>
    </xf>
    <xf numFmtId="0" fontId="21" fillId="0" borderId="33" xfId="0" applyFont="1" applyBorder="1" applyAlignment="1">
      <alignment horizontal="justify" vertical="top"/>
    </xf>
    <xf numFmtId="0" fontId="31" fillId="0" borderId="30" xfId="0" applyFont="1" applyBorder="1" applyAlignment="1">
      <alignment horizontal="justify" vertical="top"/>
    </xf>
    <xf numFmtId="0" fontId="21" fillId="0" borderId="25" xfId="0" applyFont="1" applyBorder="1" applyAlignment="1">
      <alignment horizontal="justify" vertical="top" wrapText="1"/>
    </xf>
    <xf numFmtId="0" fontId="21" fillId="0" borderId="26" xfId="0" applyFont="1" applyBorder="1" applyAlignment="1">
      <alignment horizontal="justify" vertical="top" wrapText="1"/>
    </xf>
    <xf numFmtId="0" fontId="31" fillId="0" borderId="25" xfId="0" applyFont="1" applyBorder="1" applyAlignment="1">
      <alignment horizontal="justify" vertical="top"/>
    </xf>
    <xf numFmtId="0" fontId="9" fillId="0" borderId="32" xfId="0" applyFont="1" applyBorder="1" applyAlignment="1">
      <alignment horizontal="justify" vertical="top"/>
    </xf>
    <xf numFmtId="0" fontId="0" fillId="0" borderId="33" xfId="0" applyBorder="1" applyAlignment="1">
      <alignment horizontal="justify" vertical="top"/>
    </xf>
    <xf numFmtId="0" fontId="2" fillId="0" borderId="25" xfId="0" applyFont="1" applyBorder="1" applyAlignment="1">
      <alignment horizontal="justify" vertical="top" wrapText="1"/>
    </xf>
    <xf numFmtId="0" fontId="2" fillId="0" borderId="26" xfId="0" applyFont="1" applyBorder="1" applyAlignment="1">
      <alignment horizontal="justify" vertical="top" wrapText="1"/>
    </xf>
    <xf numFmtId="0" fontId="10" fillId="0" borderId="32" xfId="0" applyFont="1" applyBorder="1" applyAlignment="1">
      <alignment horizontal="right" vertical="top"/>
    </xf>
    <xf numFmtId="0" fontId="9" fillId="0" borderId="26" xfId="0" applyFont="1" applyBorder="1" applyAlignment="1">
      <alignment horizontal="left" vertical="top"/>
    </xf>
    <xf numFmtId="0" fontId="10" fillId="0" borderId="30" xfId="0" applyFont="1" applyBorder="1" applyAlignment="1">
      <alignment horizontal="justify" vertical="top"/>
    </xf>
    <xf numFmtId="0" fontId="2" fillId="0" borderId="25" xfId="0" applyFont="1" applyBorder="1" applyAlignment="1">
      <alignment horizontal="justify" vertical="top"/>
    </xf>
    <xf numFmtId="0" fontId="2" fillId="0" borderId="32" xfId="0" applyFont="1" applyBorder="1" applyAlignment="1">
      <alignment horizontal="justify" vertical="top"/>
    </xf>
    <xf numFmtId="0" fontId="2" fillId="0" borderId="26" xfId="0" applyFont="1" applyBorder="1" applyAlignment="1">
      <alignment horizontal="justify" vertical="top"/>
    </xf>
    <xf numFmtId="0" fontId="16" fillId="0" borderId="32" xfId="0" applyFont="1" applyBorder="1" applyAlignment="1">
      <alignment horizontal="justify" vertical="top" wrapText="1"/>
    </xf>
    <xf numFmtId="0" fontId="16" fillId="0" borderId="33" xfId="0" applyFont="1" applyBorder="1" applyAlignment="1">
      <alignment horizontal="justify" vertical="top" wrapText="1"/>
    </xf>
    <xf numFmtId="0" fontId="2" fillId="0" borderId="27" xfId="0" applyFont="1" applyBorder="1" applyAlignment="1">
      <alignment horizontal="justify" vertical="top"/>
    </xf>
    <xf numFmtId="0" fontId="0" fillId="0" borderId="28" xfId="0" applyBorder="1" applyAlignment="1">
      <alignment horizontal="justify" vertical="top"/>
    </xf>
    <xf numFmtId="0" fontId="0" fillId="0" borderId="29" xfId="0" applyBorder="1" applyAlignment="1">
      <alignment horizontal="justify" vertical="top"/>
    </xf>
    <xf numFmtId="0" fontId="2" fillId="0" borderId="33" xfId="0" applyFont="1" applyBorder="1" applyAlignment="1">
      <alignment horizontal="justify" vertical="top"/>
    </xf>
    <xf numFmtId="0" fontId="21" fillId="0" borderId="27" xfId="0" applyFont="1" applyBorder="1" applyAlignment="1">
      <alignment horizontal="justify" vertical="top"/>
    </xf>
    <xf numFmtId="0" fontId="30" fillId="0" borderId="28" xfId="0" applyFont="1" applyBorder="1" applyAlignment="1">
      <alignment horizontal="justify" vertical="top"/>
    </xf>
    <xf numFmtId="0" fontId="30" fillId="0" borderId="29" xfId="0" applyFont="1" applyBorder="1" applyAlignment="1">
      <alignment horizontal="justify" vertical="top"/>
    </xf>
    <xf numFmtId="0" fontId="21" fillId="0" borderId="25" xfId="0" applyFont="1" applyBorder="1" applyAlignment="1">
      <alignment horizontal="justify" vertical="top" wrapText="1"/>
    </xf>
    <xf numFmtId="0" fontId="21" fillId="0" borderId="0" xfId="0" applyFont="1" applyBorder="1" applyAlignment="1">
      <alignment horizontal="justify" vertical="top" wrapText="1"/>
    </xf>
    <xf numFmtId="0" fontId="21" fillId="0" borderId="26" xfId="0" applyFont="1" applyBorder="1" applyAlignment="1">
      <alignment horizontal="justify" vertical="top" wrapText="1"/>
    </xf>
    <xf numFmtId="0" fontId="21" fillId="0" borderId="25" xfId="0" applyFont="1" applyBorder="1" applyAlignment="1">
      <alignment horizontal="justify" vertical="top"/>
    </xf>
    <xf numFmtId="0" fontId="21" fillId="0" borderId="0" xfId="0" applyFont="1" applyBorder="1" applyAlignment="1">
      <alignment horizontal="left" vertical="top"/>
    </xf>
    <xf numFmtId="0" fontId="21" fillId="0" borderId="26" xfId="0" applyFont="1" applyBorder="1" applyAlignment="1">
      <alignment horizontal="left" vertical="top"/>
    </xf>
    <xf numFmtId="0" fontId="2" fillId="0" borderId="0" xfId="0" applyFont="1" applyBorder="1" applyAlignment="1">
      <alignment horizontal="justify" vertical="top"/>
    </xf>
    <xf numFmtId="0" fontId="33" fillId="0" borderId="0" xfId="0" applyFont="1" applyFill="1"/>
    <xf numFmtId="165" fontId="0" fillId="0" borderId="0" xfId="0" applyNumberFormat="1" applyAlignment="1">
      <alignment horizontal="center"/>
    </xf>
    <xf numFmtId="0" fontId="0" fillId="0" borderId="0" xfId="0" applyAlignment="1">
      <alignment horizontal="center"/>
    </xf>
    <xf numFmtId="0" fontId="33" fillId="0" borderId="0" xfId="0" applyFont="1"/>
    <xf numFmtId="0" fontId="33" fillId="0" borderId="0" xfId="0" applyFont="1" applyAlignment="1"/>
    <xf numFmtId="0" fontId="31" fillId="0" borderId="0" xfId="0" applyFont="1" applyBorder="1" applyAlignment="1">
      <alignment horizontal="right" vertical="top" indent="2"/>
    </xf>
    <xf numFmtId="0" fontId="30" fillId="0" borderId="33" xfId="0" applyFont="1" applyBorder="1" applyAlignment="1">
      <alignment horizontal="justify" vertical="top"/>
    </xf>
    <xf numFmtId="0" fontId="17" fillId="4" borderId="21" xfId="0" applyFont="1" applyFill="1" applyBorder="1" applyAlignment="1">
      <alignment horizontal="left" vertical="center"/>
    </xf>
    <xf numFmtId="0" fontId="21" fillId="0" borderId="25" xfId="0" applyFont="1" applyBorder="1" applyAlignment="1">
      <alignment horizontal="justify" vertical="top" wrapText="1"/>
    </xf>
    <xf numFmtId="0" fontId="21" fillId="0" borderId="0" xfId="0" applyFont="1" applyBorder="1" applyAlignment="1">
      <alignment horizontal="justify" vertical="top" wrapText="1"/>
    </xf>
    <xf numFmtId="0" fontId="21" fillId="0" borderId="26" xfId="0" applyFont="1" applyBorder="1" applyAlignment="1">
      <alignment horizontal="justify" vertical="top" wrapText="1"/>
    </xf>
    <xf numFmtId="0" fontId="21" fillId="0" borderId="0" xfId="0" applyFont="1" applyBorder="1" applyAlignment="1">
      <alignment horizontal="justify" vertical="top"/>
    </xf>
    <xf numFmtId="0" fontId="21" fillId="0" borderId="26" xfId="0" applyFont="1" applyBorder="1" applyAlignment="1">
      <alignment horizontal="justify" vertical="top"/>
    </xf>
    <xf numFmtId="0" fontId="21" fillId="0" borderId="0" xfId="0" applyFont="1" applyBorder="1" applyAlignment="1">
      <alignment horizontal="left" vertical="top"/>
    </xf>
    <xf numFmtId="0" fontId="21" fillId="0" borderId="26" xfId="0" applyFont="1" applyBorder="1" applyAlignment="1">
      <alignment horizontal="left" vertical="top"/>
    </xf>
    <xf numFmtId="0" fontId="21" fillId="0" borderId="0" xfId="0" applyFont="1" applyBorder="1" applyAlignment="1">
      <alignment horizontal="justify" vertical="top"/>
    </xf>
    <xf numFmtId="0" fontId="21" fillId="0" borderId="0" xfId="0" applyFont="1" applyBorder="1" applyAlignment="1">
      <alignment horizontal="left" vertical="top"/>
    </xf>
    <xf numFmtId="0" fontId="21" fillId="0" borderId="26" xfId="0" applyFont="1" applyBorder="1" applyAlignment="1">
      <alignment horizontal="left" vertical="top"/>
    </xf>
    <xf numFmtId="0" fontId="21" fillId="0" borderId="0" xfId="0" applyFont="1" applyFill="1" applyBorder="1" applyAlignment="1">
      <alignment horizontal="left" vertical="top"/>
    </xf>
    <xf numFmtId="0" fontId="0" fillId="0" borderId="0" xfId="0" applyAlignment="1"/>
    <xf numFmtId="0" fontId="0" fillId="0" borderId="0" xfId="0" applyAlignment="1"/>
    <xf numFmtId="0" fontId="0" fillId="0" borderId="0" xfId="0" applyAlignment="1"/>
    <xf numFmtId="0" fontId="2" fillId="0" borderId="0" xfId="0" applyFont="1" applyAlignment="1">
      <alignment horizontal="left" vertical="top"/>
    </xf>
    <xf numFmtId="164" fontId="21" fillId="0" borderId="0" xfId="0" applyNumberFormat="1" applyFont="1" applyFill="1" applyAlignment="1">
      <alignment horizontal="left" vertical="top"/>
    </xf>
    <xf numFmtId="0" fontId="8" fillId="0" borderId="0" xfId="0" applyFont="1" applyAlignment="1">
      <alignment horizontal="left" vertical="top"/>
    </xf>
    <xf numFmtId="0" fontId="21" fillId="0" borderId="0" xfId="0" applyFont="1" applyFill="1" applyAlignment="1">
      <alignment horizontal="justify" vertical="top" wrapText="1"/>
    </xf>
    <xf numFmtId="0" fontId="2" fillId="0" borderId="0" xfId="0" applyFont="1" applyFill="1" applyAlignment="1">
      <alignment horizontal="justify" vertical="top" wrapText="1"/>
    </xf>
    <xf numFmtId="0" fontId="2" fillId="0" borderId="0" xfId="0" applyFont="1" applyAlignment="1">
      <alignment horizontal="justify" vertical="top" wrapText="1"/>
    </xf>
    <xf numFmtId="0" fontId="16" fillId="0" borderId="0" xfId="0" applyFont="1" applyAlignment="1" applyProtection="1">
      <alignment horizontal="justify" vertical="top" wrapText="1"/>
    </xf>
    <xf numFmtId="0" fontId="18" fillId="0" borderId="0" xfId="0" applyFont="1" applyAlignment="1" applyProtection="1">
      <alignment horizontal="justify" vertical="top" wrapText="1"/>
    </xf>
    <xf numFmtId="0" fontId="2" fillId="0" borderId="0" xfId="0" applyFont="1" applyAlignment="1">
      <alignment horizontal="justify" vertical="center" wrapText="1"/>
    </xf>
    <xf numFmtId="0" fontId="21" fillId="0" borderId="0" xfId="0" applyFont="1" applyAlignment="1">
      <alignment horizontal="left" vertical="center"/>
    </xf>
    <xf numFmtId="0" fontId="3" fillId="0" borderId="10" xfId="0" applyFont="1" applyBorder="1" applyAlignment="1">
      <alignment horizontal="justify" vertical="center"/>
    </xf>
    <xf numFmtId="0" fontId="3" fillId="0" borderId="12" xfId="0" applyFont="1" applyBorder="1" applyAlignment="1">
      <alignment horizontal="justify" vertical="center"/>
    </xf>
    <xf numFmtId="0" fontId="0" fillId="0" borderId="15" xfId="0" applyBorder="1" applyAlignment="1">
      <alignment horizontal="justify" vertical="top"/>
    </xf>
    <xf numFmtId="0" fontId="0" fillId="0" borderId="17" xfId="0" applyBorder="1" applyAlignment="1">
      <alignment horizontal="justify" vertical="top"/>
    </xf>
    <xf numFmtId="0" fontId="2" fillId="0" borderId="19" xfId="0" applyFont="1" applyBorder="1" applyAlignment="1">
      <alignment horizontal="center" vertical="top" wrapText="1"/>
    </xf>
    <xf numFmtId="0" fontId="2" fillId="0" borderId="19" xfId="0" applyFont="1" applyBorder="1" applyAlignment="1">
      <alignment horizontal="center" vertical="top"/>
    </xf>
    <xf numFmtId="0" fontId="6" fillId="0" borderId="0" xfId="0" applyFont="1" applyAlignment="1">
      <alignment horizontal="left" vertical="center"/>
    </xf>
    <xf numFmtId="0" fontId="2" fillId="0" borderId="13" xfId="0" applyFont="1" applyBorder="1" applyAlignment="1">
      <alignment horizontal="justify" vertical="top"/>
    </xf>
    <xf numFmtId="0" fontId="2" fillId="0" borderId="14" xfId="0" applyFont="1" applyBorder="1" applyAlignment="1">
      <alignment horizontal="justify" vertical="top"/>
    </xf>
    <xf numFmtId="0" fontId="15" fillId="0" borderId="6" xfId="0" applyFont="1" applyBorder="1" applyAlignment="1">
      <alignment horizontal="left" vertical="center"/>
    </xf>
    <xf numFmtId="0" fontId="15" fillId="0" borderId="8" xfId="0" applyFont="1" applyBorder="1" applyAlignment="1">
      <alignment horizontal="left" vertical="center"/>
    </xf>
    <xf numFmtId="0" fontId="15" fillId="0" borderId="7" xfId="0" applyFont="1" applyBorder="1" applyAlignment="1">
      <alignment horizontal="left" vertical="center"/>
    </xf>
    <xf numFmtId="0" fontId="15" fillId="0" borderId="1" xfId="0" applyFont="1" applyBorder="1" applyAlignment="1">
      <alignment horizontal="left" vertical="center" wrapText="1"/>
    </xf>
    <xf numFmtId="0" fontId="15" fillId="0" borderId="34" xfId="0" applyFont="1" applyBorder="1" applyAlignment="1">
      <alignment horizontal="left" vertical="top"/>
    </xf>
    <xf numFmtId="0" fontId="15" fillId="0" borderId="35" xfId="0" applyFont="1" applyBorder="1" applyAlignment="1">
      <alignment horizontal="left" vertical="top"/>
    </xf>
    <xf numFmtId="0" fontId="15" fillId="0" borderId="36" xfId="0" applyFont="1" applyBorder="1" applyAlignment="1">
      <alignment horizontal="left" vertical="top"/>
    </xf>
    <xf numFmtId="0" fontId="15" fillId="0" borderId="37" xfId="0" applyFont="1" applyBorder="1" applyAlignment="1">
      <alignment horizontal="left" vertical="top"/>
    </xf>
    <xf numFmtId="0" fontId="15" fillId="0" borderId="2" xfId="0" applyFont="1" applyBorder="1" applyAlignment="1">
      <alignment horizontal="left" vertical="top"/>
    </xf>
    <xf numFmtId="0" fontId="15" fillId="0" borderId="38" xfId="0" applyFont="1" applyBorder="1" applyAlignment="1">
      <alignment horizontal="left" vertical="top"/>
    </xf>
    <xf numFmtId="0" fontId="6" fillId="0" borderId="0" xfId="0" applyFont="1" applyAlignment="1">
      <alignment horizontal="justify" vertical="center" wrapText="1"/>
    </xf>
    <xf numFmtId="0" fontId="14" fillId="0" borderId="2" xfId="0" applyFont="1" applyBorder="1" applyAlignment="1">
      <alignment horizontal="left" vertical="center"/>
    </xf>
    <xf numFmtId="0" fontId="12" fillId="0" borderId="0" xfId="0" applyFont="1" applyAlignment="1">
      <alignment horizontal="justify" vertical="center" wrapText="1"/>
    </xf>
    <xf numFmtId="0" fontId="0" fillId="0" borderId="15" xfId="0" applyBorder="1" applyAlignment="1">
      <alignment horizontal="center" vertical="top"/>
    </xf>
    <xf numFmtId="0" fontId="0" fillId="0" borderId="17" xfId="0" applyBorder="1" applyAlignment="1">
      <alignment horizontal="center" vertical="top"/>
    </xf>
    <xf numFmtId="0" fontId="4" fillId="0" borderId="0" xfId="0" applyFont="1" applyAlignment="1">
      <alignment horizontal="left" vertical="center"/>
    </xf>
    <xf numFmtId="0" fontId="7" fillId="4" borderId="39" xfId="0" applyFont="1" applyFill="1" applyBorder="1" applyAlignment="1">
      <alignment horizontal="left" vertical="center"/>
    </xf>
    <xf numFmtId="0" fontId="7" fillId="4" borderId="40" xfId="0" applyFont="1" applyFill="1" applyBorder="1" applyAlignment="1">
      <alignment horizontal="left" vertical="center"/>
    </xf>
    <xf numFmtId="0" fontId="7" fillId="4" borderId="41" xfId="0" applyFont="1" applyFill="1" applyBorder="1" applyAlignment="1">
      <alignment horizontal="left" vertical="center"/>
    </xf>
    <xf numFmtId="0" fontId="8" fillId="0" borderId="13" xfId="0" applyFont="1" applyBorder="1" applyAlignment="1">
      <alignment horizontal="justify" vertical="top"/>
    </xf>
    <xf numFmtId="0" fontId="8" fillId="0" borderId="0" xfId="0" applyFont="1" applyBorder="1" applyAlignment="1">
      <alignment horizontal="justify" vertical="top"/>
    </xf>
    <xf numFmtId="0" fontId="8" fillId="0" borderId="14" xfId="0" applyFont="1" applyBorder="1" applyAlignment="1">
      <alignment horizontal="justify" vertical="top"/>
    </xf>
    <xf numFmtId="0" fontId="21" fillId="0" borderId="13" xfId="0" applyFont="1" applyBorder="1" applyAlignment="1">
      <alignment horizontal="justify" vertical="top"/>
    </xf>
    <xf numFmtId="0" fontId="21" fillId="0" borderId="0" xfId="0" applyFont="1" applyBorder="1" applyAlignment="1">
      <alignment horizontal="justify" vertical="top"/>
    </xf>
    <xf numFmtId="0" fontId="21" fillId="0" borderId="14" xfId="0" applyFont="1" applyBorder="1" applyAlignment="1">
      <alignment horizontal="justify" vertical="top"/>
    </xf>
    <xf numFmtId="0" fontId="21" fillId="0" borderId="25" xfId="0" applyFont="1" applyBorder="1" applyAlignment="1">
      <alignment horizontal="justify" vertical="top"/>
    </xf>
    <xf numFmtId="0" fontId="21" fillId="0" borderId="26" xfId="0" applyFont="1" applyBorder="1" applyAlignment="1">
      <alignment horizontal="justify" vertical="top"/>
    </xf>
    <xf numFmtId="0" fontId="3" fillId="0" borderId="13" xfId="0" applyFont="1" applyBorder="1" applyAlignment="1">
      <alignment horizontal="left" vertical="center"/>
    </xf>
    <xf numFmtId="0" fontId="0" fillId="0" borderId="14" xfId="0" applyBorder="1" applyAlignment="1">
      <alignment horizontal="left" vertical="center"/>
    </xf>
    <xf numFmtId="0" fontId="2" fillId="0" borderId="13" xfId="0" applyFont="1" applyBorder="1" applyAlignment="1">
      <alignment horizontal="justify" vertical="top" wrapText="1"/>
    </xf>
    <xf numFmtId="0" fontId="2" fillId="0" borderId="14" xfId="0" applyFont="1" applyBorder="1" applyAlignment="1">
      <alignment horizontal="justify" vertical="top" wrapText="1"/>
    </xf>
    <xf numFmtId="0" fontId="17" fillId="4" borderId="21" xfId="0" applyFont="1" applyFill="1" applyBorder="1" applyAlignment="1">
      <alignment horizontal="left" vertical="center"/>
    </xf>
    <xf numFmtId="0" fontId="7" fillId="3" borderId="42" xfId="0" applyFont="1" applyFill="1" applyBorder="1" applyAlignment="1">
      <alignment horizontal="justify" vertical="top"/>
    </xf>
    <xf numFmtId="0" fontId="7" fillId="3" borderId="43" xfId="0" applyFont="1" applyFill="1" applyBorder="1" applyAlignment="1">
      <alignment horizontal="justify" vertical="top"/>
    </xf>
    <xf numFmtId="0" fontId="7" fillId="3" borderId="44" xfId="0" applyFont="1" applyFill="1" applyBorder="1" applyAlignment="1">
      <alignment horizontal="justify" vertical="top"/>
    </xf>
    <xf numFmtId="0" fontId="7" fillId="3" borderId="42" xfId="0" applyFont="1" applyFill="1" applyBorder="1" applyAlignment="1">
      <alignment horizontal="justify" vertical="top" wrapText="1"/>
    </xf>
    <xf numFmtId="0" fontId="7" fillId="3" borderId="43" xfId="0" applyFont="1" applyFill="1" applyBorder="1" applyAlignment="1">
      <alignment horizontal="justify" vertical="top" wrapText="1"/>
    </xf>
    <xf numFmtId="0" fontId="7" fillId="3" borderId="44" xfId="0" applyFont="1" applyFill="1" applyBorder="1" applyAlignment="1">
      <alignment horizontal="justify" vertical="top" wrapText="1"/>
    </xf>
    <xf numFmtId="0" fontId="21" fillId="0" borderId="13" xfId="0" applyFont="1" applyBorder="1" applyAlignment="1">
      <alignment horizontal="justify" vertical="top" wrapText="1"/>
    </xf>
    <xf numFmtId="0" fontId="21" fillId="0" borderId="0" xfId="0" applyFont="1" applyBorder="1" applyAlignment="1">
      <alignment horizontal="justify" vertical="top" wrapText="1"/>
    </xf>
    <xf numFmtId="0" fontId="21" fillId="0" borderId="14" xfId="0" applyFont="1" applyBorder="1" applyAlignment="1">
      <alignment horizontal="justify" vertical="top" wrapText="1"/>
    </xf>
    <xf numFmtId="0" fontId="2" fillId="0" borderId="0" xfId="0" applyFont="1" applyBorder="1" applyAlignment="1">
      <alignment horizontal="justify" vertical="top" wrapText="1"/>
    </xf>
    <xf numFmtId="0" fontId="9" fillId="0" borderId="13" xfId="0" applyFont="1" applyBorder="1" applyAlignment="1">
      <alignment horizontal="justify" vertical="top"/>
    </xf>
    <xf numFmtId="0" fontId="9" fillId="0" borderId="0" xfId="0" applyFont="1" applyBorder="1" applyAlignment="1">
      <alignment horizontal="justify" vertical="top"/>
    </xf>
    <xf numFmtId="0" fontId="9" fillId="0" borderId="14" xfId="0" applyFont="1" applyBorder="1" applyAlignment="1">
      <alignment horizontal="justify" vertical="top"/>
    </xf>
    <xf numFmtId="0" fontId="2" fillId="0" borderId="0" xfId="0" applyFont="1" applyBorder="1" applyAlignment="1">
      <alignment horizontal="justify" vertical="top"/>
    </xf>
    <xf numFmtId="0" fontId="21" fillId="0" borderId="25" xfId="0" applyFont="1" applyBorder="1" applyAlignment="1">
      <alignment horizontal="justify" vertical="top" wrapText="1"/>
    </xf>
    <xf numFmtId="0" fontId="21" fillId="0" borderId="26" xfId="0" applyFont="1" applyBorder="1" applyAlignment="1">
      <alignment horizontal="justify" vertical="top" wrapText="1"/>
    </xf>
    <xf numFmtId="0" fontId="8" fillId="0" borderId="25" xfId="0" applyFont="1" applyBorder="1" applyAlignment="1">
      <alignment horizontal="justify" vertical="top"/>
    </xf>
    <xf numFmtId="0" fontId="8" fillId="0" borderId="26" xfId="0" applyFont="1" applyBorder="1" applyAlignment="1">
      <alignment horizontal="justify" vertical="top"/>
    </xf>
    <xf numFmtId="0" fontId="2" fillId="0" borderId="25" xfId="0" applyFont="1" applyBorder="1" applyAlignment="1">
      <alignment horizontal="justify" vertical="top"/>
    </xf>
    <xf numFmtId="0" fontId="2" fillId="0" borderId="26" xfId="0" applyFont="1" applyBorder="1" applyAlignment="1">
      <alignment horizontal="justify" vertical="top"/>
    </xf>
    <xf numFmtId="0" fontId="7" fillId="2" borderId="45" xfId="0" applyFont="1" applyFill="1" applyBorder="1" applyAlignment="1">
      <alignment horizontal="justify" vertical="top"/>
    </xf>
    <xf numFmtId="0" fontId="7" fillId="2" borderId="46" xfId="0" applyFont="1" applyFill="1" applyBorder="1" applyAlignment="1">
      <alignment horizontal="justify" vertical="top"/>
    </xf>
    <xf numFmtId="0" fontId="7" fillId="2" borderId="47" xfId="0" applyFont="1" applyFill="1" applyBorder="1" applyAlignment="1">
      <alignment horizontal="justify" vertical="top"/>
    </xf>
    <xf numFmtId="0" fontId="16" fillId="0" borderId="25" xfId="0" applyFont="1" applyBorder="1" applyAlignment="1">
      <alignment horizontal="justify" vertical="top" wrapText="1"/>
    </xf>
    <xf numFmtId="0" fontId="16" fillId="0" borderId="0" xfId="0" applyFont="1" applyBorder="1" applyAlignment="1">
      <alignment horizontal="justify" vertical="top" wrapText="1"/>
    </xf>
    <xf numFmtId="0" fontId="16" fillId="0" borderId="26" xfId="0" applyFont="1" applyBorder="1" applyAlignment="1">
      <alignment horizontal="justify" vertical="top" wrapText="1"/>
    </xf>
    <xf numFmtId="0" fontId="2" fillId="0" borderId="25" xfId="0" applyFont="1" applyBorder="1" applyAlignment="1">
      <alignment horizontal="justify" vertical="top" wrapText="1"/>
    </xf>
    <xf numFmtId="0" fontId="2" fillId="0" borderId="26" xfId="0" applyFont="1" applyBorder="1" applyAlignment="1">
      <alignment horizontal="justify" vertical="top" wrapText="1"/>
    </xf>
    <xf numFmtId="0" fontId="7" fillId="2" borderId="3" xfId="0" applyFont="1" applyFill="1" applyBorder="1" applyAlignment="1">
      <alignment horizontal="justify" vertical="top"/>
    </xf>
    <xf numFmtId="0" fontId="7" fillId="2" borderId="4" xfId="0" applyFont="1" applyFill="1" applyBorder="1" applyAlignment="1">
      <alignment horizontal="justify" vertical="top"/>
    </xf>
    <xf numFmtId="0" fontId="7" fillId="2" borderId="5" xfId="0" applyFont="1" applyFill="1" applyBorder="1" applyAlignment="1">
      <alignment horizontal="justify" vertical="top"/>
    </xf>
    <xf numFmtId="0" fontId="21" fillId="0" borderId="0" xfId="0" applyFont="1" applyBorder="1" applyAlignment="1">
      <alignment horizontal="left" vertical="top" wrapText="1"/>
    </xf>
    <xf numFmtId="0" fontId="21" fillId="0" borderId="26" xfId="0" applyFont="1" applyBorder="1" applyAlignment="1">
      <alignment horizontal="left" vertical="top" wrapText="1"/>
    </xf>
    <xf numFmtId="0" fontId="7" fillId="2" borderId="22" xfId="0" applyFont="1" applyFill="1" applyBorder="1" applyAlignment="1">
      <alignment horizontal="justify" vertical="top"/>
    </xf>
    <xf numFmtId="0" fontId="7" fillId="2" borderId="23" xfId="0" applyFont="1" applyFill="1" applyBorder="1" applyAlignment="1">
      <alignment horizontal="justify" vertical="top"/>
    </xf>
    <xf numFmtId="0" fontId="7" fillId="2" borderId="24" xfId="0" applyFont="1" applyFill="1" applyBorder="1" applyAlignment="1">
      <alignment horizontal="justify" vertical="top"/>
    </xf>
    <xf numFmtId="0" fontId="21" fillId="0" borderId="25" xfId="0" applyFont="1" applyBorder="1" applyAlignment="1">
      <alignment horizontal="left" vertical="top"/>
    </xf>
    <xf numFmtId="0" fontId="21" fillId="0" borderId="0" xfId="0" applyFont="1" applyBorder="1" applyAlignment="1">
      <alignment horizontal="left" vertical="top"/>
    </xf>
    <xf numFmtId="0" fontId="21" fillId="0" borderId="26" xfId="0" applyFont="1" applyBorder="1" applyAlignment="1">
      <alignment horizontal="left" vertical="top"/>
    </xf>
    <xf numFmtId="0" fontId="33" fillId="0" borderId="0" xfId="0" applyFont="1" applyAlignment="1">
      <alignment horizontal="center" wrapText="1"/>
    </xf>
  </cellXfs>
  <cellStyles count="17">
    <cellStyle name="Comma" xfId="13" builtinId="3"/>
    <cellStyle name="Comma 2" xfId="3"/>
    <cellStyle name="Comma 2 2" xfId="10"/>
    <cellStyle name="Comma 2 3" xfId="14"/>
    <cellStyle name="Comma 4" xfId="7"/>
    <cellStyle name="Comma 4 2" xfId="12"/>
    <cellStyle name="Comma 4 3" xfId="16"/>
    <cellStyle name="Currency" xfId="1" builtinId="4"/>
    <cellStyle name="Currency 2" xfId="4"/>
    <cellStyle name="Currency 2 2" xfId="11"/>
    <cellStyle name="Currency 2 3" xfId="15"/>
    <cellStyle name="Currency 3" xfId="2"/>
    <cellStyle name="Hyperlink 2 2" xfId="5"/>
    <cellStyle name="Normal" xfId="0" builtinId="0"/>
    <cellStyle name="Normal 2 2" xfId="6"/>
    <cellStyle name="Normal 3" xfId="8"/>
    <cellStyle name="Normal 7" xfId="9"/>
  </cellStyles>
  <dxfs count="0"/>
  <tableStyles count="0" defaultTableStyle="TableStyleMedium2" defaultPivotStyle="PivotStyleLight16"/>
  <colors>
    <mruColors>
      <color rgb="FF1D98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ystem/Client/Downloads/client%20service%20plans%20workboo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 Sheet - Workflow"/>
      <sheetName val="Instructions"/>
      <sheetName val="Review Summary"/>
      <sheetName val="Payment Terms"/>
      <sheetName val="Tax"/>
      <sheetName val="Protect"/>
      <sheetName val="Cashflow"/>
      <sheetName val="Profits"/>
      <sheetName val="Growth"/>
      <sheetName val="Wealth"/>
      <sheetName val="Exit"/>
      <sheetName val="Internal"/>
    </sheetNames>
    <sheetDataSet>
      <sheetData sheetId="0"/>
      <sheetData sheetId="1"/>
      <sheetData sheetId="2"/>
      <sheetData sheetId="3"/>
      <sheetData sheetId="4">
        <row r="35">
          <cell r="S35">
            <v>0</v>
          </cell>
        </row>
        <row r="41">
          <cell r="B41" t="str">
            <v>Starter Price Plan</v>
          </cell>
        </row>
        <row r="42">
          <cell r="B42" t="str">
            <v>Standard Price Plan</v>
          </cell>
        </row>
        <row r="43">
          <cell r="B43" t="str">
            <v>Premium 5</v>
          </cell>
        </row>
        <row r="44">
          <cell r="B44" t="str">
            <v>Premium 10</v>
          </cell>
        </row>
        <row r="45">
          <cell r="B45" t="str">
            <v>Premium 20</v>
          </cell>
        </row>
        <row r="46">
          <cell r="B46" t="str">
            <v>Premium 50</v>
          </cell>
        </row>
        <row r="47">
          <cell r="B47" t="str">
            <v>GST Cashbook</v>
          </cell>
        </row>
        <row r="48">
          <cell r="B48" t="str">
            <v>Non GST cashbook</v>
          </cell>
        </row>
      </sheetData>
      <sheetData sheetId="5">
        <row r="23">
          <cell r="S23">
            <v>0</v>
          </cell>
        </row>
      </sheetData>
      <sheetData sheetId="6">
        <row r="12">
          <cell r="I12">
            <v>0</v>
          </cell>
        </row>
      </sheetData>
      <sheetData sheetId="7">
        <row r="18">
          <cell r="I18">
            <v>0</v>
          </cell>
        </row>
      </sheetData>
      <sheetData sheetId="8">
        <row r="25">
          <cell r="I25">
            <v>0</v>
          </cell>
        </row>
      </sheetData>
      <sheetData sheetId="9"/>
      <sheetData sheetId="10"/>
      <sheetData sheetId="11">
        <row r="3">
          <cell r="C3" t="str">
            <v>Recurring Fees - 17/18</v>
          </cell>
          <cell r="D3" t="str">
            <v>Recurring Fees - 17/18</v>
          </cell>
          <cell r="E3" t="str">
            <v>Taxation</v>
          </cell>
        </row>
        <row r="4">
          <cell r="C4" t="str">
            <v>Existing Client New Fees - 17/18</v>
          </cell>
          <cell r="D4" t="str">
            <v>Existing Client New Fees - 17/18</v>
          </cell>
          <cell r="E4" t="str">
            <v>Taxation - SMSF</v>
          </cell>
        </row>
        <row r="5">
          <cell r="C5" t="str">
            <v>New Client New Fees - 17/18</v>
          </cell>
          <cell r="D5" t="str">
            <v>New Client New Fees - 17/18</v>
          </cell>
          <cell r="E5" t="str">
            <v>SMSF Audit</v>
          </cell>
        </row>
        <row r="6">
          <cell r="E6" t="str">
            <v>Asset Protection</v>
          </cell>
        </row>
        <row r="7">
          <cell r="E7" t="str">
            <v>Cashflow</v>
          </cell>
        </row>
        <row r="8">
          <cell r="E8" t="str">
            <v>Profits</v>
          </cell>
        </row>
        <row r="9">
          <cell r="E9" t="str">
            <v>Growth</v>
          </cell>
        </row>
        <row r="10">
          <cell r="E10" t="str">
            <v>Wealth</v>
          </cell>
        </row>
        <row r="11">
          <cell r="E11" t="str">
            <v>Exit</v>
          </cell>
        </row>
        <row r="47">
          <cell r="A47" t="str">
            <v>Yes</v>
          </cell>
        </row>
        <row r="48">
          <cell r="A48" t="str">
            <v>No</v>
          </cell>
        </row>
        <row r="52">
          <cell r="A52">
            <v>1</v>
          </cell>
        </row>
        <row r="53">
          <cell r="A53">
            <v>2</v>
          </cell>
        </row>
        <row r="54">
          <cell r="A54">
            <v>3</v>
          </cell>
        </row>
        <row r="55">
          <cell r="A55">
            <v>4</v>
          </cell>
        </row>
        <row r="56">
          <cell r="A56">
            <v>5</v>
          </cell>
        </row>
        <row r="57">
          <cell r="A57">
            <v>6</v>
          </cell>
        </row>
        <row r="58">
          <cell r="A58">
            <v>7</v>
          </cell>
        </row>
        <row r="59">
          <cell r="A59">
            <v>8</v>
          </cell>
        </row>
        <row r="60">
          <cell r="A60">
            <v>9</v>
          </cell>
        </row>
        <row r="61">
          <cell r="A61">
            <v>10</v>
          </cell>
        </row>
        <row r="62">
          <cell r="A62">
            <v>11</v>
          </cell>
        </row>
        <row r="63">
          <cell r="A63">
            <v>12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87"/>
  <sheetViews>
    <sheetView view="pageBreakPreview" zoomScale="68" zoomScaleNormal="66" zoomScaleSheetLayoutView="68" workbookViewId="0">
      <selection activeCell="A2" sqref="A2"/>
    </sheetView>
  </sheetViews>
  <sheetFormatPr defaultColWidth="9.140625" defaultRowHeight="14.25" x14ac:dyDescent="0.25"/>
  <cols>
    <col min="1" max="1" width="11.7109375" style="36" customWidth="1"/>
    <col min="2" max="3" width="11.7109375" style="21" customWidth="1"/>
    <col min="4" max="4" width="12.5703125" style="21" customWidth="1"/>
    <col min="5" max="5" width="1.7109375" style="21" customWidth="1"/>
    <col min="6" max="8" width="11.7109375" style="21" customWidth="1"/>
    <col min="9" max="9" width="14.28515625" style="21" customWidth="1"/>
    <col min="10" max="10" width="14.7109375" style="21" customWidth="1"/>
    <col min="11" max="16384" width="9.140625" style="21"/>
  </cols>
  <sheetData>
    <row r="1" spans="1:13" x14ac:dyDescent="0.25">
      <c r="A1" s="227">
        <v>42962</v>
      </c>
      <c r="B1" s="227"/>
      <c r="C1" s="227"/>
      <c r="D1" s="20"/>
      <c r="E1" s="20"/>
      <c r="F1" s="20"/>
      <c r="G1" s="20"/>
      <c r="H1" s="20"/>
      <c r="I1" s="20"/>
      <c r="J1" s="20"/>
    </row>
    <row r="2" spans="1:13" x14ac:dyDescent="0.25">
      <c r="A2" s="22"/>
      <c r="B2" s="22"/>
      <c r="C2" s="22"/>
      <c r="D2" s="20"/>
      <c r="E2" s="20"/>
      <c r="F2" s="20"/>
      <c r="G2" s="20"/>
      <c r="H2" s="20"/>
      <c r="I2" s="20"/>
      <c r="J2" s="20"/>
    </row>
    <row r="3" spans="1:13" x14ac:dyDescent="0.25">
      <c r="A3" s="22"/>
      <c r="B3" s="22"/>
      <c r="C3" s="22"/>
      <c r="D3" s="20"/>
      <c r="E3" s="20"/>
      <c r="F3" s="20"/>
      <c r="G3" s="20"/>
      <c r="H3" s="20"/>
      <c r="I3" s="20"/>
      <c r="J3" s="20"/>
    </row>
    <row r="4" spans="1:13" x14ac:dyDescent="0.25">
      <c r="A4" s="22"/>
      <c r="B4" s="22"/>
      <c r="C4" s="22"/>
      <c r="D4" s="20"/>
      <c r="E4" s="20"/>
      <c r="F4" s="20"/>
      <c r="G4" s="20"/>
      <c r="H4" s="20"/>
      <c r="I4" s="20"/>
      <c r="J4" s="20"/>
    </row>
    <row r="5" spans="1:13" x14ac:dyDescent="0.25">
      <c r="A5" s="23" t="s">
        <v>218</v>
      </c>
      <c r="B5" s="22"/>
      <c r="C5" s="22"/>
      <c r="D5" s="20"/>
      <c r="E5" s="20"/>
      <c r="F5" s="20"/>
      <c r="G5" s="20"/>
      <c r="H5" s="20"/>
      <c r="I5" s="20"/>
      <c r="J5" s="20"/>
    </row>
    <row r="6" spans="1:13" x14ac:dyDescent="0.25">
      <c r="A6" s="24" t="s">
        <v>219</v>
      </c>
      <c r="B6" s="22"/>
      <c r="C6" s="22"/>
      <c r="D6" s="20"/>
      <c r="E6" s="20"/>
      <c r="F6" s="20"/>
      <c r="G6" s="20"/>
      <c r="H6" s="20"/>
      <c r="I6" s="20"/>
      <c r="J6" s="20"/>
    </row>
    <row r="7" spans="1:13" x14ac:dyDescent="0.25">
      <c r="A7" s="24" t="s">
        <v>220</v>
      </c>
      <c r="B7" s="22"/>
      <c r="C7" s="22"/>
      <c r="D7" s="20"/>
      <c r="E7" s="20"/>
      <c r="F7" s="20"/>
      <c r="G7" s="20"/>
      <c r="H7" s="20"/>
      <c r="I7" s="20"/>
      <c r="J7" s="20"/>
    </row>
    <row r="8" spans="1:13" x14ac:dyDescent="0.25">
      <c r="A8" s="22"/>
      <c r="B8" s="22"/>
      <c r="C8" s="22"/>
      <c r="D8" s="20"/>
      <c r="E8" s="20"/>
      <c r="F8" s="20"/>
      <c r="G8" s="20"/>
      <c r="H8" s="20"/>
      <c r="I8" s="20"/>
      <c r="J8" s="20"/>
    </row>
    <row r="9" spans="1:13" ht="13.5" customHeight="1" x14ac:dyDescent="0.25">
      <c r="A9" s="22"/>
      <c r="B9" s="22"/>
      <c r="C9" s="22"/>
      <c r="D9" s="20"/>
      <c r="E9" s="20"/>
      <c r="F9" s="20"/>
      <c r="G9" s="20"/>
      <c r="H9" s="20"/>
      <c r="I9" s="20"/>
      <c r="J9" s="20"/>
    </row>
    <row r="10" spans="1:13" x14ac:dyDescent="0.25">
      <c r="A10" s="23"/>
      <c r="B10" s="20"/>
      <c r="C10" s="20"/>
      <c r="D10" s="20"/>
      <c r="E10" s="20"/>
      <c r="F10" s="20"/>
      <c r="G10" s="20"/>
      <c r="H10" s="20"/>
      <c r="I10" s="20"/>
      <c r="J10" s="20"/>
    </row>
    <row r="11" spans="1:13" x14ac:dyDescent="0.25">
      <c r="A11" s="23" t="s">
        <v>221</v>
      </c>
      <c r="B11" s="20"/>
      <c r="C11" s="20"/>
      <c r="D11" s="20"/>
      <c r="E11" s="20"/>
      <c r="F11" s="20"/>
      <c r="G11" s="20"/>
      <c r="H11" s="20"/>
      <c r="I11" s="20"/>
      <c r="J11" s="20"/>
    </row>
    <row r="12" spans="1:13" x14ac:dyDescent="0.25">
      <c r="A12" s="23"/>
      <c r="B12" s="20"/>
      <c r="C12" s="20"/>
      <c r="D12" s="20"/>
      <c r="E12" s="20"/>
      <c r="F12" s="20"/>
      <c r="G12" s="20"/>
      <c r="H12" s="20"/>
      <c r="I12" s="20"/>
      <c r="J12" s="20"/>
    </row>
    <row r="13" spans="1:13" ht="15" x14ac:dyDescent="0.25">
      <c r="A13" s="228" t="s">
        <v>80</v>
      </c>
      <c r="B13" s="228"/>
      <c r="C13" s="228"/>
      <c r="D13" s="228"/>
      <c r="E13" s="228"/>
      <c r="F13" s="228"/>
      <c r="G13" s="228"/>
      <c r="H13" s="228"/>
      <c r="I13" s="228"/>
      <c r="J13" s="228"/>
      <c r="K13" s="25"/>
      <c r="L13" s="25"/>
      <c r="M13" s="25"/>
    </row>
    <row r="14" spans="1:13" x14ac:dyDescent="0.25">
      <c r="A14" s="23"/>
      <c r="B14" s="23"/>
      <c r="C14" s="23"/>
      <c r="D14" s="23"/>
      <c r="E14" s="23"/>
      <c r="F14" s="23"/>
      <c r="G14" s="23"/>
      <c r="H14" s="23"/>
      <c r="I14" s="23"/>
      <c r="J14" s="23"/>
      <c r="K14" s="36"/>
      <c r="L14" s="36"/>
      <c r="M14" s="36"/>
    </row>
    <row r="15" spans="1:13" ht="15" customHeight="1" x14ac:dyDescent="0.25">
      <c r="A15" s="229" t="s">
        <v>81</v>
      </c>
      <c r="B15" s="229"/>
      <c r="C15" s="229"/>
      <c r="D15" s="229"/>
      <c r="E15" s="229"/>
      <c r="F15" s="229"/>
      <c r="G15" s="229"/>
      <c r="H15" s="229"/>
      <c r="I15" s="229"/>
      <c r="J15" s="26"/>
      <c r="M15" s="36"/>
    </row>
    <row r="16" spans="1:13" x14ac:dyDescent="0.25">
      <c r="A16" s="229"/>
      <c r="B16" s="229"/>
      <c r="C16" s="229"/>
      <c r="D16" s="229"/>
      <c r="E16" s="229"/>
      <c r="F16" s="229"/>
      <c r="G16" s="229"/>
      <c r="H16" s="229"/>
      <c r="I16" s="229"/>
      <c r="J16" s="26"/>
      <c r="M16" s="36"/>
    </row>
    <row r="17" spans="1:13" x14ac:dyDescent="0.25">
      <c r="A17" s="27"/>
      <c r="B17" s="27"/>
      <c r="C17" s="27"/>
      <c r="D17" s="27"/>
      <c r="E17" s="27"/>
      <c r="F17" s="27"/>
      <c r="G17" s="27"/>
      <c r="H17" s="27"/>
      <c r="I17" s="27"/>
      <c r="J17" s="28"/>
      <c r="K17" s="36"/>
      <c r="L17" s="36"/>
      <c r="M17" s="36"/>
    </row>
    <row r="18" spans="1:13" ht="15" customHeight="1" x14ac:dyDescent="0.25">
      <c r="A18" s="230" t="s">
        <v>82</v>
      </c>
      <c r="B18" s="230"/>
      <c r="C18" s="230"/>
      <c r="D18" s="230"/>
      <c r="E18" s="230"/>
      <c r="F18" s="230"/>
      <c r="G18" s="230"/>
      <c r="H18" s="230"/>
      <c r="I18" s="230"/>
      <c r="J18" s="29"/>
    </row>
    <row r="19" spans="1:13" x14ac:dyDescent="0.25">
      <c r="A19" s="230"/>
      <c r="B19" s="230"/>
      <c r="C19" s="230"/>
      <c r="D19" s="230"/>
      <c r="E19" s="230"/>
      <c r="F19" s="230"/>
      <c r="G19" s="230"/>
      <c r="H19" s="230"/>
      <c r="I19" s="230"/>
      <c r="J19" s="29"/>
    </row>
    <row r="20" spans="1:13" x14ac:dyDescent="0.25">
      <c r="A20" s="30"/>
      <c r="B20" s="30"/>
      <c r="C20" s="30"/>
      <c r="D20" s="30"/>
      <c r="E20" s="30"/>
      <c r="F20" s="30"/>
      <c r="G20" s="30"/>
      <c r="H20" s="30"/>
      <c r="I20" s="30"/>
      <c r="J20" s="30"/>
    </row>
    <row r="21" spans="1:13" ht="15" customHeight="1" x14ac:dyDescent="0.25">
      <c r="A21" s="231" t="s">
        <v>83</v>
      </c>
      <c r="B21" s="231"/>
      <c r="C21" s="231"/>
      <c r="D21" s="231"/>
      <c r="E21" s="231"/>
      <c r="F21" s="231"/>
      <c r="G21" s="231"/>
      <c r="H21" s="231"/>
      <c r="I21" s="231"/>
      <c r="J21" s="30"/>
    </row>
    <row r="22" spans="1:13" x14ac:dyDescent="0.25">
      <c r="A22" s="231"/>
      <c r="B22" s="231"/>
      <c r="C22" s="231"/>
      <c r="D22" s="231"/>
      <c r="E22" s="231"/>
      <c r="F22" s="231"/>
      <c r="G22" s="231"/>
      <c r="H22" s="231"/>
      <c r="I22" s="231"/>
      <c r="J22" s="30"/>
    </row>
    <row r="23" spans="1:13" x14ac:dyDescent="0.25">
      <c r="A23" s="31"/>
      <c r="B23" s="31"/>
      <c r="C23" s="31"/>
      <c r="D23" s="31"/>
      <c r="E23" s="31"/>
      <c r="F23" s="31"/>
      <c r="G23" s="31"/>
      <c r="H23" s="31"/>
      <c r="I23" s="31"/>
      <c r="J23" s="31"/>
    </row>
    <row r="24" spans="1:13" x14ac:dyDescent="0.25">
      <c r="A24" s="32" t="s">
        <v>84</v>
      </c>
      <c r="B24" s="21" t="s">
        <v>85</v>
      </c>
    </row>
    <row r="25" spans="1:13" x14ac:dyDescent="0.25">
      <c r="A25" s="32" t="s">
        <v>86</v>
      </c>
      <c r="B25" s="21" t="s">
        <v>87</v>
      </c>
    </row>
    <row r="26" spans="1:13" x14ac:dyDescent="0.25">
      <c r="A26" s="32" t="s">
        <v>88</v>
      </c>
      <c r="B26" s="21" t="s">
        <v>89</v>
      </c>
    </row>
    <row r="28" spans="1:13" ht="15" x14ac:dyDescent="0.25">
      <c r="A28" s="120" t="s">
        <v>90</v>
      </c>
      <c r="B28" s="121"/>
      <c r="C28" s="121"/>
      <c r="D28" s="121"/>
    </row>
    <row r="29" spans="1:13" ht="15" x14ac:dyDescent="0.25">
      <c r="A29" s="33"/>
    </row>
    <row r="30" spans="1:13" x14ac:dyDescent="0.25">
      <c r="A30" s="36" t="s">
        <v>91</v>
      </c>
    </row>
    <row r="32" spans="1:13" ht="15" customHeight="1" x14ac:dyDescent="0.25">
      <c r="A32" s="32" t="s">
        <v>84</v>
      </c>
      <c r="B32" s="231" t="s">
        <v>92</v>
      </c>
      <c r="C32" s="231"/>
      <c r="D32" s="231"/>
      <c r="E32" s="231"/>
      <c r="F32" s="231"/>
      <c r="G32" s="231"/>
      <c r="H32" s="231"/>
      <c r="I32" s="231"/>
      <c r="J32" s="30"/>
    </row>
    <row r="33" spans="1:10" x14ac:dyDescent="0.25">
      <c r="A33" s="32" t="s">
        <v>86</v>
      </c>
      <c r="B33" s="21" t="s">
        <v>154</v>
      </c>
    </row>
    <row r="34" spans="1:10" x14ac:dyDescent="0.25">
      <c r="A34" s="32" t="s">
        <v>88</v>
      </c>
      <c r="B34" s="21" t="s">
        <v>93</v>
      </c>
    </row>
    <row r="35" spans="1:10" x14ac:dyDescent="0.25">
      <c r="A35" s="32" t="s">
        <v>94</v>
      </c>
      <c r="B35" s="21" t="s">
        <v>95</v>
      </c>
    </row>
    <row r="36" spans="1:10" x14ac:dyDescent="0.25">
      <c r="A36" s="32" t="s">
        <v>96</v>
      </c>
      <c r="B36" s="21" t="s">
        <v>97</v>
      </c>
    </row>
    <row r="37" spans="1:10" ht="15" customHeight="1" x14ac:dyDescent="0.25">
      <c r="A37" s="32" t="s">
        <v>98</v>
      </c>
      <c r="B37" s="231" t="s">
        <v>99</v>
      </c>
      <c r="C37" s="231"/>
      <c r="D37" s="231"/>
      <c r="E37" s="231"/>
      <c r="F37" s="231"/>
      <c r="G37" s="231"/>
      <c r="H37" s="231"/>
      <c r="I37" s="231"/>
      <c r="J37" s="34"/>
    </row>
    <row r="38" spans="1:10" x14ac:dyDescent="0.25">
      <c r="B38" s="231"/>
      <c r="C38" s="231"/>
      <c r="D38" s="231"/>
      <c r="E38" s="231"/>
      <c r="F38" s="231"/>
      <c r="G38" s="231"/>
      <c r="H38" s="231"/>
      <c r="I38" s="231"/>
      <c r="J38" s="34"/>
    </row>
    <row r="39" spans="1:10" x14ac:dyDescent="0.25">
      <c r="A39" s="32"/>
      <c r="B39" s="32" t="s">
        <v>100</v>
      </c>
      <c r="C39" s="21" t="s">
        <v>101</v>
      </c>
    </row>
    <row r="40" spans="1:10" x14ac:dyDescent="0.25">
      <c r="A40" s="32"/>
      <c r="B40" s="32" t="s">
        <v>102</v>
      </c>
      <c r="C40" s="21" t="s">
        <v>103</v>
      </c>
    </row>
    <row r="41" spans="1:10" x14ac:dyDescent="0.25">
      <c r="A41" s="32"/>
      <c r="B41" s="32" t="s">
        <v>104</v>
      </c>
      <c r="C41" s="21" t="s">
        <v>105</v>
      </c>
    </row>
    <row r="42" spans="1:10" x14ac:dyDescent="0.25">
      <c r="A42" s="32"/>
      <c r="B42" s="32" t="s">
        <v>106</v>
      </c>
      <c r="C42" s="21" t="s">
        <v>107</v>
      </c>
    </row>
    <row r="43" spans="1:10" x14ac:dyDescent="0.25">
      <c r="A43" s="32"/>
      <c r="B43" s="32" t="s">
        <v>108</v>
      </c>
      <c r="C43" s="21" t="s">
        <v>109</v>
      </c>
    </row>
    <row r="44" spans="1:10" x14ac:dyDescent="0.25">
      <c r="A44" s="32"/>
      <c r="B44" s="32" t="s">
        <v>110</v>
      </c>
      <c r="C44" s="21" t="s">
        <v>111</v>
      </c>
    </row>
    <row r="45" spans="1:10" x14ac:dyDescent="0.25">
      <c r="A45" s="32"/>
      <c r="B45" s="32" t="s">
        <v>112</v>
      </c>
      <c r="C45" s="21" t="s">
        <v>113</v>
      </c>
    </row>
    <row r="46" spans="1:10" x14ac:dyDescent="0.25">
      <c r="A46" s="122"/>
      <c r="B46" s="122"/>
      <c r="C46" s="121"/>
      <c r="D46" s="121"/>
    </row>
    <row r="47" spans="1:10" x14ac:dyDescent="0.25">
      <c r="A47" s="122"/>
      <c r="B47" s="122"/>
      <c r="C47" s="121"/>
      <c r="D47" s="121"/>
    </row>
    <row r="48" spans="1:10" ht="15.75" customHeight="1" x14ac:dyDescent="0.25">
      <c r="A48" s="120" t="s">
        <v>114</v>
      </c>
      <c r="B48" s="121"/>
      <c r="C48" s="121"/>
      <c r="D48" s="121"/>
    </row>
    <row r="49" spans="1:10" ht="15" x14ac:dyDescent="0.25">
      <c r="A49" s="33"/>
    </row>
    <row r="50" spans="1:10" ht="15" customHeight="1" x14ac:dyDescent="0.25">
      <c r="A50" s="231" t="s">
        <v>115</v>
      </c>
      <c r="B50" s="231"/>
      <c r="C50" s="231"/>
      <c r="D50" s="231"/>
      <c r="E50" s="231"/>
      <c r="F50" s="231"/>
      <c r="G50" s="231"/>
      <c r="H50" s="231"/>
      <c r="I50" s="231"/>
      <c r="J50" s="30"/>
    </row>
    <row r="51" spans="1:10" ht="15" customHeight="1" x14ac:dyDescent="0.25">
      <c r="A51" s="231"/>
      <c r="B51" s="231"/>
      <c r="C51" s="231"/>
      <c r="D51" s="231"/>
      <c r="E51" s="231"/>
      <c r="F51" s="231"/>
      <c r="G51" s="231"/>
      <c r="H51" s="231"/>
      <c r="I51" s="231"/>
      <c r="J51" s="30"/>
    </row>
    <row r="52" spans="1:10" x14ac:dyDescent="0.25">
      <c r="A52" s="231"/>
      <c r="B52" s="231"/>
      <c r="C52" s="231"/>
      <c r="D52" s="231"/>
      <c r="E52" s="231"/>
      <c r="F52" s="231"/>
      <c r="G52" s="231"/>
      <c r="H52" s="231"/>
      <c r="I52" s="231"/>
      <c r="J52" s="30"/>
    </row>
    <row r="53" spans="1:10" x14ac:dyDescent="0.25">
      <c r="A53" s="231"/>
      <c r="B53" s="231"/>
      <c r="C53" s="231"/>
      <c r="D53" s="231"/>
      <c r="E53" s="231"/>
      <c r="F53" s="231"/>
      <c r="G53" s="231"/>
      <c r="H53" s="231"/>
      <c r="I53" s="231"/>
      <c r="J53" s="30"/>
    </row>
    <row r="55" spans="1:10" x14ac:dyDescent="0.25">
      <c r="A55" s="32" t="s">
        <v>84</v>
      </c>
      <c r="B55" s="21" t="s">
        <v>116</v>
      </c>
    </row>
    <row r="56" spans="1:10" ht="15" customHeight="1" x14ac:dyDescent="0.25">
      <c r="A56" s="32"/>
      <c r="B56" s="231" t="s">
        <v>117</v>
      </c>
      <c r="C56" s="231"/>
      <c r="D56" s="231"/>
      <c r="E56" s="231"/>
      <c r="F56" s="231"/>
      <c r="G56" s="231"/>
      <c r="H56" s="231"/>
      <c r="I56" s="231"/>
      <c r="J56" s="30"/>
    </row>
    <row r="57" spans="1:10" x14ac:dyDescent="0.25">
      <c r="A57" s="35"/>
      <c r="B57" s="231"/>
      <c r="C57" s="231"/>
      <c r="D57" s="231"/>
      <c r="E57" s="231"/>
      <c r="F57" s="231"/>
      <c r="G57" s="231"/>
      <c r="H57" s="231"/>
      <c r="I57" s="231"/>
      <c r="J57" s="30"/>
    </row>
    <row r="58" spans="1:10" x14ac:dyDescent="0.25">
      <c r="A58" s="35"/>
      <c r="B58" s="231"/>
      <c r="C58" s="231"/>
      <c r="D58" s="231"/>
      <c r="E58" s="231"/>
      <c r="F58" s="231"/>
      <c r="G58" s="231"/>
      <c r="H58" s="231"/>
      <c r="I58" s="231"/>
      <c r="J58" s="30"/>
    </row>
    <row r="59" spans="1:10" x14ac:dyDescent="0.25">
      <c r="A59" s="32" t="s">
        <v>86</v>
      </c>
      <c r="B59" s="226" t="s">
        <v>118</v>
      </c>
      <c r="C59" s="226"/>
      <c r="D59" s="226"/>
      <c r="E59" s="226"/>
      <c r="F59" s="226"/>
      <c r="G59" s="226"/>
      <c r="H59" s="226"/>
      <c r="I59" s="226"/>
    </row>
    <row r="60" spans="1:10" x14ac:dyDescent="0.25">
      <c r="A60" s="32"/>
      <c r="B60" s="231" t="s">
        <v>119</v>
      </c>
      <c r="C60" s="231"/>
      <c r="D60" s="231"/>
      <c r="E60" s="231"/>
      <c r="F60" s="231"/>
      <c r="G60" s="231"/>
      <c r="H60" s="231"/>
      <c r="I60" s="231"/>
    </row>
    <row r="61" spans="1:10" x14ac:dyDescent="0.25">
      <c r="A61" s="32"/>
      <c r="B61" s="231"/>
      <c r="C61" s="231"/>
      <c r="D61" s="231"/>
      <c r="E61" s="231"/>
      <c r="F61" s="231"/>
      <c r="G61" s="231"/>
      <c r="H61" s="231"/>
      <c r="I61" s="231"/>
    </row>
    <row r="62" spans="1:10" ht="15" customHeight="1" x14ac:dyDescent="0.25">
      <c r="A62" s="32" t="s">
        <v>88</v>
      </c>
      <c r="B62" s="226" t="s">
        <v>120</v>
      </c>
      <c r="C62" s="226"/>
      <c r="D62" s="226"/>
      <c r="E62" s="226"/>
      <c r="F62" s="226"/>
      <c r="G62" s="226"/>
      <c r="H62" s="226"/>
      <c r="I62" s="226"/>
    </row>
    <row r="63" spans="1:10" ht="15" customHeight="1" x14ac:dyDescent="0.25">
      <c r="A63" s="21"/>
      <c r="B63" s="234" t="s">
        <v>121</v>
      </c>
      <c r="C63" s="234"/>
      <c r="D63" s="234"/>
      <c r="E63" s="234"/>
      <c r="F63" s="234"/>
      <c r="G63" s="234"/>
      <c r="H63" s="234"/>
      <c r="I63" s="234"/>
      <c r="J63" s="31"/>
    </row>
    <row r="64" spans="1:10" x14ac:dyDescent="0.25">
      <c r="A64" s="21"/>
      <c r="B64" s="234"/>
      <c r="C64" s="234"/>
      <c r="D64" s="234"/>
      <c r="E64" s="234"/>
      <c r="F64" s="234"/>
      <c r="G64" s="234"/>
      <c r="H64" s="234"/>
      <c r="I64" s="234"/>
      <c r="J64" s="31"/>
    </row>
    <row r="65" spans="1:10" x14ac:dyDescent="0.25">
      <c r="A65" s="21"/>
      <c r="B65" s="234"/>
      <c r="C65" s="234"/>
      <c r="D65" s="234"/>
      <c r="E65" s="234"/>
      <c r="F65" s="234"/>
      <c r="G65" s="234"/>
      <c r="H65" s="234"/>
      <c r="I65" s="234"/>
      <c r="J65" s="31"/>
    </row>
    <row r="67" spans="1:10" ht="15" customHeight="1" x14ac:dyDescent="0.25">
      <c r="A67" s="231" t="s">
        <v>122</v>
      </c>
      <c r="B67" s="231"/>
      <c r="C67" s="231"/>
      <c r="D67" s="231"/>
      <c r="E67" s="231"/>
      <c r="F67" s="231"/>
      <c r="G67" s="231"/>
      <c r="H67" s="231"/>
      <c r="I67" s="231"/>
      <c r="J67" s="30"/>
    </row>
    <row r="68" spans="1:10" x14ac:dyDescent="0.25">
      <c r="A68" s="231"/>
      <c r="B68" s="231"/>
      <c r="C68" s="231"/>
      <c r="D68" s="231"/>
      <c r="E68" s="231"/>
      <c r="F68" s="231"/>
      <c r="G68" s="231"/>
      <c r="H68" s="231"/>
      <c r="I68" s="231"/>
      <c r="J68" s="30"/>
    </row>
    <row r="69" spans="1:10" x14ac:dyDescent="0.25">
      <c r="A69" s="231"/>
      <c r="B69" s="231"/>
      <c r="C69" s="231"/>
      <c r="D69" s="231"/>
      <c r="E69" s="231"/>
      <c r="F69" s="231"/>
      <c r="G69" s="231"/>
      <c r="H69" s="231"/>
      <c r="I69" s="231"/>
      <c r="J69" s="30"/>
    </row>
    <row r="70" spans="1:10" x14ac:dyDescent="0.25">
      <c r="A70" s="231"/>
      <c r="B70" s="231"/>
      <c r="C70" s="231"/>
      <c r="D70" s="231"/>
      <c r="E70" s="231"/>
      <c r="F70" s="231"/>
      <c r="G70" s="231"/>
      <c r="H70" s="231"/>
      <c r="I70" s="231"/>
      <c r="J70" s="30"/>
    </row>
    <row r="71" spans="1:10" x14ac:dyDescent="0.25">
      <c r="A71" s="30"/>
      <c r="B71" s="30"/>
      <c r="C71" s="30"/>
      <c r="D71" s="30"/>
      <c r="E71" s="30"/>
      <c r="F71" s="30"/>
      <c r="G71" s="30"/>
      <c r="H71" s="30"/>
      <c r="I71" s="30"/>
      <c r="J71" s="30"/>
    </row>
    <row r="72" spans="1:10" ht="15" customHeight="1" x14ac:dyDescent="0.25">
      <c r="A72" s="231" t="s">
        <v>123</v>
      </c>
      <c r="B72" s="231"/>
      <c r="C72" s="231"/>
      <c r="D72" s="231"/>
      <c r="E72" s="231"/>
      <c r="F72" s="231"/>
      <c r="G72" s="231"/>
      <c r="H72" s="231"/>
      <c r="I72" s="231"/>
      <c r="J72" s="30"/>
    </row>
    <row r="73" spans="1:10" ht="15" customHeight="1" x14ac:dyDescent="0.25">
      <c r="A73" s="231"/>
      <c r="B73" s="231"/>
      <c r="C73" s="231"/>
      <c r="D73" s="231"/>
      <c r="E73" s="231"/>
      <c r="F73" s="231"/>
      <c r="G73" s="231"/>
      <c r="H73" s="231"/>
      <c r="I73" s="231"/>
      <c r="J73" s="30"/>
    </row>
    <row r="74" spans="1:10" x14ac:dyDescent="0.25">
      <c r="A74" s="231"/>
      <c r="B74" s="231"/>
      <c r="C74" s="231"/>
      <c r="D74" s="231"/>
      <c r="E74" s="231"/>
      <c r="F74" s="231"/>
      <c r="G74" s="231"/>
      <c r="H74" s="231"/>
      <c r="I74" s="231"/>
      <c r="J74" s="30"/>
    </row>
    <row r="75" spans="1:10" x14ac:dyDescent="0.25">
      <c r="A75" s="11"/>
      <c r="B75" s="11"/>
      <c r="C75" s="11"/>
      <c r="D75" s="11"/>
      <c r="E75" s="11"/>
      <c r="F75" s="11"/>
      <c r="G75" s="11"/>
      <c r="H75" s="11"/>
      <c r="I75" s="11"/>
    </row>
    <row r="76" spans="1:10" ht="15" x14ac:dyDescent="0.25">
      <c r="A76" s="120" t="s">
        <v>124</v>
      </c>
      <c r="B76" s="121"/>
      <c r="C76" s="121"/>
    </row>
    <row r="77" spans="1:10" ht="15" x14ac:dyDescent="0.25">
      <c r="A77" s="33"/>
    </row>
    <row r="78" spans="1:10" ht="15" customHeight="1" x14ac:dyDescent="0.25">
      <c r="A78" s="231" t="s">
        <v>125</v>
      </c>
      <c r="B78" s="231"/>
      <c r="C78" s="231"/>
      <c r="D78" s="231"/>
      <c r="E78" s="231"/>
      <c r="F78" s="231"/>
      <c r="G78" s="231"/>
      <c r="H78" s="231"/>
      <c r="I78" s="231"/>
      <c r="J78" s="30"/>
    </row>
    <row r="79" spans="1:10" x14ac:dyDescent="0.25">
      <c r="A79" s="231"/>
      <c r="B79" s="231"/>
      <c r="C79" s="231"/>
      <c r="D79" s="231"/>
      <c r="E79" s="231"/>
      <c r="F79" s="231"/>
      <c r="G79" s="231"/>
      <c r="H79" s="231"/>
      <c r="I79" s="231"/>
      <c r="J79" s="30"/>
    </row>
    <row r="80" spans="1:10" x14ac:dyDescent="0.25">
      <c r="A80" s="231"/>
      <c r="B80" s="231"/>
      <c r="C80" s="231"/>
      <c r="D80" s="231"/>
      <c r="E80" s="231"/>
      <c r="F80" s="231"/>
      <c r="G80" s="231"/>
      <c r="H80" s="231"/>
      <c r="I80" s="231"/>
      <c r="J80" s="30"/>
    </row>
    <row r="81" spans="1:10" s="37" customFormat="1" x14ac:dyDescent="0.25">
      <c r="A81" s="231"/>
      <c r="B81" s="231"/>
      <c r="C81" s="231"/>
      <c r="D81" s="231"/>
      <c r="E81" s="231"/>
      <c r="F81" s="231"/>
      <c r="G81" s="231"/>
      <c r="H81" s="231"/>
      <c r="I81" s="231"/>
      <c r="J81" s="30"/>
    </row>
    <row r="82" spans="1:10" s="37" customFormat="1" x14ac:dyDescent="0.25">
      <c r="A82" s="30"/>
      <c r="B82" s="30"/>
      <c r="C82" s="30"/>
      <c r="D82" s="30"/>
      <c r="E82" s="30"/>
      <c r="F82" s="30"/>
      <c r="G82" s="30"/>
      <c r="H82" s="30"/>
      <c r="I82" s="30"/>
      <c r="J82" s="30"/>
    </row>
    <row r="83" spans="1:10" s="37" customFormat="1" ht="15" customHeight="1" x14ac:dyDescent="0.25">
      <c r="A83" s="230" t="s">
        <v>126</v>
      </c>
      <c r="B83" s="230"/>
      <c r="C83" s="230"/>
      <c r="D83" s="230"/>
      <c r="E83" s="230"/>
      <c r="F83" s="230"/>
      <c r="G83" s="230"/>
      <c r="H83" s="230"/>
      <c r="I83" s="230"/>
      <c r="J83" s="29"/>
    </row>
    <row r="84" spans="1:10" s="37" customFormat="1" x14ac:dyDescent="0.25">
      <c r="A84" s="230"/>
      <c r="B84" s="230"/>
      <c r="C84" s="230"/>
      <c r="D84" s="230"/>
      <c r="E84" s="230"/>
      <c r="F84" s="230"/>
      <c r="G84" s="230"/>
      <c r="H84" s="230"/>
      <c r="I84" s="230"/>
      <c r="J84" s="29"/>
    </row>
    <row r="85" spans="1:10" s="37" customFormat="1" x14ac:dyDescent="0.25">
      <c r="A85" s="38"/>
      <c r="B85" s="38"/>
      <c r="C85" s="38"/>
      <c r="D85" s="38"/>
      <c r="E85" s="38"/>
      <c r="F85" s="38"/>
      <c r="G85" s="38"/>
      <c r="H85" s="38"/>
      <c r="I85" s="38"/>
      <c r="J85" s="38"/>
    </row>
    <row r="86" spans="1:10" s="37" customFormat="1" x14ac:dyDescent="0.25">
      <c r="A86" s="37" t="s">
        <v>127</v>
      </c>
      <c r="B86" s="38"/>
      <c r="C86" s="38"/>
      <c r="D86" s="38"/>
      <c r="E86" s="38"/>
      <c r="F86" s="38"/>
      <c r="G86" s="38"/>
      <c r="H86" s="38"/>
      <c r="I86" s="38"/>
      <c r="J86" s="38"/>
    </row>
    <row r="87" spans="1:10" s="37" customFormat="1" x14ac:dyDescent="0.25">
      <c r="B87" s="38"/>
      <c r="C87" s="38"/>
      <c r="D87" s="38"/>
      <c r="E87" s="38"/>
      <c r="F87" s="38"/>
      <c r="G87" s="38"/>
      <c r="H87" s="38"/>
      <c r="I87" s="38"/>
      <c r="J87" s="38"/>
    </row>
    <row r="88" spans="1:10" s="37" customFormat="1" x14ac:dyDescent="0.25">
      <c r="B88" s="38"/>
      <c r="C88" s="38"/>
      <c r="D88" s="38"/>
      <c r="E88" s="38"/>
      <c r="F88" s="38"/>
      <c r="G88" s="38"/>
      <c r="H88" s="38"/>
      <c r="I88" s="38"/>
      <c r="J88" s="38"/>
    </row>
    <row r="89" spans="1:10" s="37" customFormat="1" x14ac:dyDescent="0.25">
      <c r="B89" s="38"/>
      <c r="C89" s="38"/>
      <c r="D89" s="38"/>
      <c r="E89" s="38"/>
      <c r="F89" s="38"/>
      <c r="G89" s="38"/>
      <c r="H89" s="38"/>
      <c r="I89" s="38"/>
      <c r="J89" s="38"/>
    </row>
    <row r="90" spans="1:10" s="37" customFormat="1" x14ac:dyDescent="0.25">
      <c r="B90" s="38"/>
      <c r="C90" s="38"/>
      <c r="D90" s="38"/>
      <c r="E90" s="38"/>
      <c r="F90" s="38"/>
      <c r="G90" s="38"/>
      <c r="H90" s="38"/>
      <c r="I90" s="38"/>
      <c r="J90" s="38"/>
    </row>
    <row r="91" spans="1:10" x14ac:dyDescent="0.25">
      <c r="A91" s="37"/>
      <c r="B91" s="38"/>
      <c r="C91" s="38"/>
      <c r="D91" s="38"/>
      <c r="E91" s="38"/>
      <c r="F91" s="38"/>
      <c r="G91" s="38"/>
      <c r="H91" s="38"/>
      <c r="I91" s="38"/>
      <c r="J91" s="38"/>
    </row>
    <row r="92" spans="1:10" ht="15.75" customHeight="1" x14ac:dyDescent="0.25">
      <c r="A92" s="39" t="s">
        <v>128</v>
      </c>
      <c r="B92" s="40"/>
      <c r="C92" s="40"/>
      <c r="D92" s="38"/>
      <c r="E92" s="38"/>
      <c r="F92" s="38"/>
      <c r="G92" s="38"/>
      <c r="H92" s="38"/>
      <c r="I92" s="38"/>
      <c r="J92" s="38"/>
    </row>
    <row r="93" spans="1:10" ht="15.75" customHeight="1" x14ac:dyDescent="0.25">
      <c r="A93" s="235" t="s">
        <v>156</v>
      </c>
      <c r="B93" s="235"/>
      <c r="C93" s="235"/>
      <c r="D93" s="38"/>
      <c r="E93" s="38"/>
      <c r="F93" s="38"/>
      <c r="G93" s="38"/>
      <c r="H93" s="38"/>
      <c r="I93" s="38"/>
      <c r="J93" s="38"/>
    </row>
    <row r="94" spans="1:10" x14ac:dyDescent="0.25">
      <c r="A94" s="41" t="s">
        <v>129</v>
      </c>
      <c r="B94" s="40"/>
      <c r="C94" s="40"/>
      <c r="D94" s="38"/>
      <c r="E94" s="38"/>
      <c r="F94" s="38"/>
      <c r="G94" s="38"/>
      <c r="H94" s="38"/>
      <c r="I94" s="38"/>
      <c r="J94" s="38"/>
    </row>
    <row r="95" spans="1:10" x14ac:dyDescent="0.25">
      <c r="A95" s="38"/>
      <c r="B95" s="38"/>
      <c r="C95" s="38"/>
      <c r="D95" s="38"/>
      <c r="E95" s="38"/>
      <c r="F95" s="38"/>
      <c r="G95" s="38"/>
      <c r="H95" s="38"/>
      <c r="I95" s="38"/>
      <c r="J95" s="38"/>
    </row>
    <row r="96" spans="1:10" ht="15.75" x14ac:dyDescent="0.25">
      <c r="A96" s="42" t="s">
        <v>130</v>
      </c>
      <c r="B96" s="43"/>
      <c r="C96" s="43"/>
      <c r="D96" s="43"/>
      <c r="E96" s="43"/>
      <c r="F96" s="43"/>
      <c r="G96" s="43"/>
      <c r="H96" s="43"/>
      <c r="I96" s="43"/>
      <c r="J96" s="44"/>
    </row>
    <row r="97" spans="1:10" ht="14.1" customHeight="1" x14ac:dyDescent="0.25">
      <c r="A97" s="45"/>
      <c r="B97" s="43"/>
      <c r="C97" s="43"/>
      <c r="D97" s="43"/>
      <c r="E97" s="43"/>
      <c r="F97" s="43"/>
      <c r="G97" s="43"/>
      <c r="H97" s="43"/>
      <c r="I97" s="43"/>
      <c r="J97" s="44"/>
    </row>
    <row r="98" spans="1:10" ht="14.1" customHeight="1" x14ac:dyDescent="0.25">
      <c r="A98" s="232" t="s">
        <v>131</v>
      </c>
      <c r="B98" s="232"/>
      <c r="C98" s="232"/>
      <c r="D98" s="232"/>
      <c r="E98" s="232"/>
      <c r="F98" s="232"/>
      <c r="G98" s="232"/>
      <c r="H98" s="232"/>
      <c r="I98" s="232"/>
      <c r="J98" s="46"/>
    </row>
    <row r="99" spans="1:10" x14ac:dyDescent="0.25">
      <c r="A99" s="232"/>
      <c r="B99" s="232"/>
      <c r="C99" s="232"/>
      <c r="D99" s="232"/>
      <c r="E99" s="232"/>
      <c r="F99" s="232"/>
      <c r="G99" s="232"/>
      <c r="H99" s="232"/>
      <c r="I99" s="232"/>
      <c r="J99" s="46"/>
    </row>
    <row r="100" spans="1:10" ht="13.5" customHeight="1" x14ac:dyDescent="0.25">
      <c r="A100" s="232"/>
      <c r="B100" s="232"/>
      <c r="C100" s="232"/>
      <c r="D100" s="232"/>
      <c r="E100" s="232"/>
      <c r="F100" s="232"/>
      <c r="G100" s="232"/>
      <c r="H100" s="232"/>
      <c r="I100" s="232"/>
      <c r="J100" s="46"/>
    </row>
    <row r="101" spans="1:10" ht="14.1" customHeight="1" x14ac:dyDescent="0.25">
      <c r="A101" s="232" t="s">
        <v>137</v>
      </c>
      <c r="B101" s="232"/>
      <c r="C101" s="232"/>
      <c r="D101" s="232"/>
      <c r="E101" s="47"/>
      <c r="F101" s="232" t="s">
        <v>132</v>
      </c>
      <c r="G101" s="232"/>
      <c r="H101" s="232"/>
      <c r="I101" s="232"/>
      <c r="J101" s="44"/>
    </row>
    <row r="102" spans="1:10" ht="14.1" customHeight="1" x14ac:dyDescent="0.25">
      <c r="A102" s="232"/>
      <c r="B102" s="232"/>
      <c r="C102" s="232"/>
      <c r="D102" s="232"/>
      <c r="E102" s="47"/>
      <c r="F102" s="232"/>
      <c r="G102" s="232"/>
      <c r="H102" s="232"/>
      <c r="I102" s="232"/>
      <c r="J102" s="44"/>
    </row>
    <row r="103" spans="1:10" ht="14.1" customHeight="1" x14ac:dyDescent="0.25">
      <c r="A103" s="232"/>
      <c r="B103" s="232"/>
      <c r="C103" s="232"/>
      <c r="D103" s="232"/>
      <c r="E103" s="47"/>
      <c r="F103" s="232"/>
      <c r="G103" s="232"/>
      <c r="H103" s="232"/>
      <c r="I103" s="232"/>
      <c r="J103" s="48"/>
    </row>
    <row r="104" spans="1:10" ht="14.1" customHeight="1" x14ac:dyDescent="0.25">
      <c r="A104" s="232"/>
      <c r="B104" s="232"/>
      <c r="C104" s="232"/>
      <c r="D104" s="232"/>
      <c r="E104" s="47"/>
      <c r="F104" s="232"/>
      <c r="G104" s="232"/>
      <c r="H104" s="232"/>
      <c r="I104" s="232"/>
      <c r="J104" s="48"/>
    </row>
    <row r="105" spans="1:10" ht="14.1" customHeight="1" x14ac:dyDescent="0.25">
      <c r="A105" s="232"/>
      <c r="B105" s="232"/>
      <c r="C105" s="232"/>
      <c r="D105" s="232"/>
      <c r="E105" s="47"/>
      <c r="F105" s="232"/>
      <c r="G105" s="232"/>
      <c r="H105" s="232"/>
      <c r="I105" s="232"/>
      <c r="J105" s="48"/>
    </row>
    <row r="106" spans="1:10" ht="14.1" customHeight="1" x14ac:dyDescent="0.25">
      <c r="A106" s="232"/>
      <c r="B106" s="232"/>
      <c r="C106" s="232"/>
      <c r="D106" s="232"/>
      <c r="E106" s="47"/>
      <c r="F106" s="232"/>
      <c r="G106" s="232"/>
      <c r="H106" s="232"/>
      <c r="I106" s="232"/>
      <c r="J106" s="44"/>
    </row>
    <row r="107" spans="1:10" ht="14.1" customHeight="1" x14ac:dyDescent="0.25">
      <c r="A107" s="232"/>
      <c r="B107" s="232"/>
      <c r="C107" s="232"/>
      <c r="D107" s="232"/>
      <c r="E107" s="47"/>
      <c r="F107" s="232"/>
      <c r="G107" s="232"/>
      <c r="H107" s="232"/>
      <c r="I107" s="232"/>
      <c r="J107" s="48"/>
    </row>
    <row r="108" spans="1:10" ht="14.1" customHeight="1" x14ac:dyDescent="0.25">
      <c r="A108" s="232"/>
      <c r="B108" s="232"/>
      <c r="C108" s="232"/>
      <c r="D108" s="232"/>
      <c r="E108" s="47"/>
      <c r="F108" s="232"/>
      <c r="G108" s="232"/>
      <c r="H108" s="232"/>
      <c r="I108" s="232"/>
      <c r="J108" s="48"/>
    </row>
    <row r="109" spans="1:10" ht="14.1" customHeight="1" x14ac:dyDescent="0.25">
      <c r="A109" s="232"/>
      <c r="B109" s="232"/>
      <c r="C109" s="232"/>
      <c r="D109" s="232"/>
      <c r="E109" s="47"/>
      <c r="F109" s="232"/>
      <c r="G109" s="232"/>
      <c r="H109" s="232"/>
      <c r="I109" s="232"/>
      <c r="J109" s="48"/>
    </row>
    <row r="110" spans="1:10" ht="14.1" customHeight="1" x14ac:dyDescent="0.25">
      <c r="A110" s="232"/>
      <c r="B110" s="232"/>
      <c r="C110" s="232"/>
      <c r="D110" s="232"/>
      <c r="E110" s="47"/>
      <c r="F110" s="232"/>
      <c r="G110" s="232"/>
      <c r="H110" s="232"/>
      <c r="I110" s="232"/>
      <c r="J110" s="48"/>
    </row>
    <row r="111" spans="1:10" ht="14.1" customHeight="1" x14ac:dyDescent="0.25">
      <c r="A111" s="232"/>
      <c r="B111" s="232"/>
      <c r="C111" s="232"/>
      <c r="D111" s="232"/>
      <c r="E111" s="47"/>
      <c r="F111" s="232"/>
      <c r="G111" s="232"/>
      <c r="H111" s="232"/>
      <c r="I111" s="232"/>
      <c r="J111" s="48"/>
    </row>
    <row r="112" spans="1:10" ht="14.1" customHeight="1" x14ac:dyDescent="0.25">
      <c r="A112" s="232"/>
      <c r="B112" s="232"/>
      <c r="C112" s="232"/>
      <c r="D112" s="232"/>
      <c r="E112" s="47"/>
      <c r="F112" s="232"/>
      <c r="G112" s="232"/>
      <c r="H112" s="232"/>
      <c r="I112" s="232"/>
      <c r="J112" s="48"/>
    </row>
    <row r="113" spans="1:10" ht="14.1" customHeight="1" x14ac:dyDescent="0.25">
      <c r="A113" s="232"/>
      <c r="B113" s="232"/>
      <c r="C113" s="232"/>
      <c r="D113" s="232"/>
      <c r="E113" s="47"/>
      <c r="F113" s="232"/>
      <c r="G113" s="232"/>
      <c r="H113" s="232"/>
      <c r="I113" s="232"/>
      <c r="J113" s="48"/>
    </row>
    <row r="114" spans="1:10" ht="14.1" customHeight="1" x14ac:dyDescent="0.25">
      <c r="A114" s="232"/>
      <c r="B114" s="232"/>
      <c r="C114" s="232"/>
      <c r="D114" s="232"/>
      <c r="E114" s="47"/>
      <c r="F114" s="232"/>
      <c r="G114" s="232"/>
      <c r="H114" s="232"/>
      <c r="I114" s="232"/>
      <c r="J114" s="48"/>
    </row>
    <row r="115" spans="1:10" ht="14.1" customHeight="1" x14ac:dyDescent="0.25">
      <c r="A115" s="232"/>
      <c r="B115" s="232"/>
      <c r="C115" s="232"/>
      <c r="D115" s="232"/>
      <c r="E115" s="47"/>
      <c r="F115" s="232"/>
      <c r="G115" s="232"/>
      <c r="H115" s="232"/>
      <c r="I115" s="232"/>
      <c r="J115" s="48"/>
    </row>
    <row r="116" spans="1:10" ht="14.1" customHeight="1" x14ac:dyDescent="0.25">
      <c r="A116" s="232"/>
      <c r="B116" s="232"/>
      <c r="C116" s="232"/>
      <c r="D116" s="232"/>
      <c r="E116" s="47"/>
      <c r="F116" s="232"/>
      <c r="G116" s="232"/>
      <c r="H116" s="232"/>
      <c r="I116" s="232"/>
      <c r="J116" s="48"/>
    </row>
    <row r="117" spans="1:10" ht="14.1" customHeight="1" x14ac:dyDescent="0.25">
      <c r="A117" s="232"/>
      <c r="B117" s="232"/>
      <c r="C117" s="232"/>
      <c r="D117" s="232"/>
      <c r="E117" s="47"/>
      <c r="F117" s="232"/>
      <c r="G117" s="232"/>
      <c r="H117" s="232"/>
      <c r="I117" s="232"/>
      <c r="J117" s="48"/>
    </row>
    <row r="118" spans="1:10" ht="14.1" customHeight="1" x14ac:dyDescent="0.25">
      <c r="A118" s="232"/>
      <c r="B118" s="232"/>
      <c r="C118" s="232"/>
      <c r="D118" s="232"/>
      <c r="E118" s="47"/>
      <c r="F118" s="232"/>
      <c r="G118" s="232"/>
      <c r="H118" s="232"/>
      <c r="I118" s="232"/>
      <c r="J118" s="48"/>
    </row>
    <row r="119" spans="1:10" ht="14.1" customHeight="1" x14ac:dyDescent="0.25">
      <c r="A119" s="232"/>
      <c r="B119" s="232"/>
      <c r="C119" s="232"/>
      <c r="D119" s="232"/>
      <c r="E119" s="47"/>
      <c r="F119" s="232"/>
      <c r="G119" s="232"/>
      <c r="H119" s="232"/>
      <c r="I119" s="232"/>
      <c r="J119" s="48"/>
    </row>
    <row r="120" spans="1:10" ht="14.1" customHeight="1" x14ac:dyDescent="0.25">
      <c r="A120" s="232"/>
      <c r="B120" s="232"/>
      <c r="C120" s="232"/>
      <c r="D120" s="232"/>
      <c r="E120" s="47"/>
      <c r="F120" s="232"/>
      <c r="G120" s="232"/>
      <c r="H120" s="232"/>
      <c r="I120" s="232"/>
      <c r="J120" s="48"/>
    </row>
    <row r="121" spans="1:10" ht="14.1" customHeight="1" x14ac:dyDescent="0.25">
      <c r="A121" s="232"/>
      <c r="B121" s="232"/>
      <c r="C121" s="232"/>
      <c r="D121" s="232"/>
      <c r="E121" s="47"/>
      <c r="F121" s="232"/>
      <c r="G121" s="232"/>
      <c r="H121" s="232"/>
      <c r="I121" s="232"/>
      <c r="J121" s="48"/>
    </row>
    <row r="122" spans="1:10" ht="14.1" customHeight="1" x14ac:dyDescent="0.25">
      <c r="A122" s="232"/>
      <c r="B122" s="232"/>
      <c r="C122" s="232"/>
      <c r="D122" s="232"/>
      <c r="E122" s="47"/>
      <c r="F122" s="232"/>
      <c r="G122" s="232"/>
      <c r="H122" s="232"/>
      <c r="I122" s="232"/>
      <c r="J122" s="48"/>
    </row>
    <row r="123" spans="1:10" ht="14.1" customHeight="1" x14ac:dyDescent="0.25">
      <c r="A123" s="232"/>
      <c r="B123" s="232"/>
      <c r="C123" s="232"/>
      <c r="D123" s="232"/>
      <c r="E123" s="47"/>
      <c r="F123" s="232"/>
      <c r="G123" s="232"/>
      <c r="H123" s="232"/>
      <c r="I123" s="232"/>
      <c r="J123" s="48"/>
    </row>
    <row r="124" spans="1:10" ht="14.1" customHeight="1" x14ac:dyDescent="0.25">
      <c r="A124" s="232"/>
      <c r="B124" s="232"/>
      <c r="C124" s="232"/>
      <c r="D124" s="232"/>
      <c r="E124" s="47"/>
      <c r="F124" s="232"/>
      <c r="G124" s="232"/>
      <c r="H124" s="232"/>
      <c r="I124" s="232"/>
      <c r="J124" s="48"/>
    </row>
    <row r="125" spans="1:10" ht="14.1" customHeight="1" x14ac:dyDescent="0.25">
      <c r="A125" s="232"/>
      <c r="B125" s="232"/>
      <c r="C125" s="232"/>
      <c r="D125" s="232"/>
      <c r="E125" s="47"/>
      <c r="F125" s="232"/>
      <c r="G125" s="232"/>
      <c r="H125" s="232"/>
      <c r="I125" s="232"/>
      <c r="J125" s="44"/>
    </row>
    <row r="126" spans="1:10" ht="14.1" customHeight="1" x14ac:dyDescent="0.25">
      <c r="A126" s="232"/>
      <c r="B126" s="232"/>
      <c r="C126" s="232"/>
      <c r="D126" s="232"/>
      <c r="E126" s="47"/>
      <c r="F126" s="232"/>
      <c r="G126" s="232"/>
      <c r="H126" s="232"/>
      <c r="I126" s="232"/>
      <c r="J126" s="48"/>
    </row>
    <row r="127" spans="1:10" ht="14.1" customHeight="1" x14ac:dyDescent="0.25">
      <c r="A127" s="232"/>
      <c r="B127" s="232"/>
      <c r="C127" s="232"/>
      <c r="D127" s="232"/>
      <c r="E127" s="47"/>
      <c r="F127" s="232"/>
      <c r="G127" s="232"/>
      <c r="H127" s="232"/>
      <c r="I127" s="232"/>
      <c r="J127" s="48"/>
    </row>
    <row r="128" spans="1:10" ht="14.1" customHeight="1" x14ac:dyDescent="0.25">
      <c r="A128" s="232"/>
      <c r="B128" s="232"/>
      <c r="C128" s="232"/>
      <c r="D128" s="232"/>
      <c r="E128" s="47"/>
      <c r="F128" s="232"/>
      <c r="G128" s="232"/>
      <c r="H128" s="232"/>
      <c r="I128" s="232"/>
      <c r="J128" s="48"/>
    </row>
    <row r="129" spans="1:10" ht="14.1" customHeight="1" x14ac:dyDescent="0.25">
      <c r="A129" s="232"/>
      <c r="B129" s="232"/>
      <c r="C129" s="232"/>
      <c r="D129" s="232"/>
      <c r="E129" s="47"/>
      <c r="F129" s="232"/>
      <c r="G129" s="232"/>
      <c r="H129" s="232"/>
      <c r="I129" s="232"/>
      <c r="J129" s="48"/>
    </row>
    <row r="130" spans="1:10" ht="14.1" customHeight="1" x14ac:dyDescent="0.25">
      <c r="A130" s="232"/>
      <c r="B130" s="232"/>
      <c r="C130" s="232"/>
      <c r="D130" s="232"/>
      <c r="E130" s="47"/>
      <c r="F130" s="232"/>
      <c r="G130" s="232"/>
      <c r="H130" s="232"/>
      <c r="I130" s="232"/>
      <c r="J130" s="48"/>
    </row>
    <row r="131" spans="1:10" ht="14.1" customHeight="1" x14ac:dyDescent="0.25">
      <c r="A131" s="232"/>
      <c r="B131" s="232"/>
      <c r="C131" s="232"/>
      <c r="D131" s="232"/>
      <c r="E131" s="47"/>
      <c r="F131" s="232"/>
      <c r="G131" s="232"/>
      <c r="H131" s="232"/>
      <c r="I131" s="232"/>
      <c r="J131" s="48"/>
    </row>
    <row r="132" spans="1:10" ht="14.1" customHeight="1" x14ac:dyDescent="0.25">
      <c r="A132" s="232"/>
      <c r="B132" s="232"/>
      <c r="C132" s="232"/>
      <c r="D132" s="232"/>
      <c r="E132" s="47"/>
      <c r="F132" s="232"/>
      <c r="G132" s="232"/>
      <c r="H132" s="232"/>
      <c r="I132" s="232"/>
      <c r="J132" s="48"/>
    </row>
    <row r="133" spans="1:10" ht="14.1" customHeight="1" x14ac:dyDescent="0.25">
      <c r="A133" s="232"/>
      <c r="B133" s="232"/>
      <c r="C133" s="232"/>
      <c r="D133" s="232"/>
      <c r="E133" s="47"/>
      <c r="F133" s="232"/>
      <c r="G133" s="232"/>
      <c r="H133" s="232"/>
      <c r="I133" s="232"/>
      <c r="J133" s="48"/>
    </row>
    <row r="134" spans="1:10" ht="8.25" customHeight="1" x14ac:dyDescent="0.25">
      <c r="A134" s="232"/>
      <c r="B134" s="232"/>
      <c r="C134" s="232"/>
      <c r="D134" s="232"/>
      <c r="E134" s="47"/>
      <c r="F134" s="232"/>
      <c r="G134" s="232"/>
      <c r="H134" s="232"/>
      <c r="I134" s="232"/>
      <c r="J134" s="48"/>
    </row>
    <row r="135" spans="1:10" ht="12" customHeight="1" x14ac:dyDescent="0.25">
      <c r="A135" s="232"/>
      <c r="B135" s="232"/>
      <c r="C135" s="232"/>
      <c r="D135" s="232"/>
      <c r="E135" s="47"/>
      <c r="F135" s="232"/>
      <c r="G135" s="232"/>
      <c r="H135" s="232"/>
      <c r="I135" s="232"/>
      <c r="J135" s="48"/>
    </row>
    <row r="136" spans="1:10" ht="9.75" customHeight="1" x14ac:dyDescent="0.25">
      <c r="A136" s="232"/>
      <c r="B136" s="232"/>
      <c r="C136" s="232"/>
      <c r="D136" s="232"/>
      <c r="E136" s="47"/>
      <c r="F136" s="232"/>
      <c r="G136" s="232"/>
      <c r="H136" s="232"/>
      <c r="I136" s="232"/>
      <c r="J136" s="44"/>
    </row>
    <row r="137" spans="1:10" ht="14.1" customHeight="1" x14ac:dyDescent="0.25">
      <c r="A137" s="232"/>
      <c r="B137" s="232"/>
      <c r="C137" s="232"/>
      <c r="D137" s="232"/>
      <c r="E137" s="47"/>
      <c r="F137" s="232"/>
      <c r="G137" s="232"/>
      <c r="H137" s="232"/>
      <c r="I137" s="232"/>
      <c r="J137" s="48"/>
    </row>
    <row r="138" spans="1:10" ht="14.1" customHeight="1" x14ac:dyDescent="0.25">
      <c r="A138" s="232"/>
      <c r="B138" s="232"/>
      <c r="C138" s="232"/>
      <c r="D138" s="232"/>
      <c r="E138" s="47"/>
      <c r="F138" s="232"/>
      <c r="G138" s="232"/>
      <c r="H138" s="232"/>
      <c r="I138" s="232"/>
      <c r="J138" s="48"/>
    </row>
    <row r="139" spans="1:10" ht="14.1" customHeight="1" x14ac:dyDescent="0.25">
      <c r="A139" s="232"/>
      <c r="B139" s="232"/>
      <c r="C139" s="232"/>
      <c r="D139" s="232"/>
      <c r="E139" s="47"/>
      <c r="F139" s="232"/>
      <c r="G139" s="232"/>
      <c r="H139" s="232"/>
      <c r="I139" s="232"/>
      <c r="J139" s="48"/>
    </row>
    <row r="140" spans="1:10" ht="14.1" customHeight="1" x14ac:dyDescent="0.25">
      <c r="A140" s="232"/>
      <c r="B140" s="232"/>
      <c r="C140" s="232"/>
      <c r="D140" s="232"/>
      <c r="E140" s="47"/>
      <c r="F140" s="232"/>
      <c r="G140" s="232"/>
      <c r="H140" s="232"/>
      <c r="I140" s="232"/>
      <c r="J140" s="48"/>
    </row>
    <row r="141" spans="1:10" ht="14.1" customHeight="1" x14ac:dyDescent="0.25">
      <c r="A141" s="232"/>
      <c r="B141" s="232"/>
      <c r="C141" s="232"/>
      <c r="D141" s="232"/>
      <c r="E141" s="47"/>
      <c r="F141" s="232"/>
      <c r="G141" s="232"/>
      <c r="H141" s="232"/>
      <c r="I141" s="232"/>
      <c r="J141" s="48"/>
    </row>
    <row r="142" spans="1:10" ht="14.1" customHeight="1" x14ac:dyDescent="0.25">
      <c r="A142" s="232"/>
      <c r="B142" s="232"/>
      <c r="C142" s="232"/>
      <c r="D142" s="232"/>
      <c r="E142" s="47"/>
      <c r="F142" s="232"/>
      <c r="G142" s="232"/>
      <c r="H142" s="232"/>
      <c r="I142" s="232"/>
      <c r="J142" s="44"/>
    </row>
    <row r="143" spans="1:10" ht="14.1" customHeight="1" x14ac:dyDescent="0.25">
      <c r="A143" s="232"/>
      <c r="B143" s="232"/>
      <c r="C143" s="232"/>
      <c r="D143" s="232"/>
      <c r="E143" s="47"/>
      <c r="F143" s="232"/>
      <c r="G143" s="232"/>
      <c r="H143" s="232"/>
      <c r="I143" s="232"/>
      <c r="J143" s="48"/>
    </row>
    <row r="144" spans="1:10" ht="14.1" customHeight="1" x14ac:dyDescent="0.25">
      <c r="A144" s="232"/>
      <c r="B144" s="232"/>
      <c r="C144" s="232"/>
      <c r="D144" s="232"/>
      <c r="E144" s="47"/>
      <c r="F144" s="232"/>
      <c r="G144" s="232"/>
      <c r="H144" s="232"/>
      <c r="I144" s="232"/>
      <c r="J144" s="48"/>
    </row>
    <row r="145" spans="1:10" ht="14.1" customHeight="1" x14ac:dyDescent="0.25">
      <c r="A145" s="232"/>
      <c r="B145" s="232"/>
      <c r="C145" s="232"/>
      <c r="D145" s="232"/>
      <c r="E145" s="47"/>
      <c r="F145" s="232"/>
      <c r="G145" s="232"/>
      <c r="H145" s="232"/>
      <c r="I145" s="232"/>
      <c r="J145" s="48"/>
    </row>
    <row r="146" spans="1:10" ht="14.1" customHeight="1" x14ac:dyDescent="0.25">
      <c r="A146" s="232"/>
      <c r="B146" s="232"/>
      <c r="C146" s="232"/>
      <c r="D146" s="232"/>
      <c r="E146" s="47"/>
      <c r="F146" s="232"/>
      <c r="G146" s="232"/>
      <c r="H146" s="232"/>
      <c r="I146" s="232"/>
      <c r="J146" s="48"/>
    </row>
    <row r="147" spans="1:10" ht="14.1" customHeight="1" x14ac:dyDescent="0.25">
      <c r="A147" s="232"/>
      <c r="B147" s="232"/>
      <c r="C147" s="232"/>
      <c r="D147" s="232"/>
      <c r="E147" s="47"/>
      <c r="F147" s="232"/>
      <c r="G147" s="232"/>
      <c r="H147" s="232"/>
      <c r="I147" s="232"/>
      <c r="J147" s="48"/>
    </row>
    <row r="148" spans="1:10" ht="14.1" customHeight="1" x14ac:dyDescent="0.25">
      <c r="A148" s="232"/>
      <c r="B148" s="232"/>
      <c r="C148" s="232"/>
      <c r="D148" s="232"/>
      <c r="E148" s="47"/>
      <c r="F148" s="232"/>
      <c r="G148" s="232"/>
      <c r="H148" s="232"/>
      <c r="I148" s="232"/>
      <c r="J148" s="48"/>
    </row>
    <row r="149" spans="1:10" ht="14.1" customHeight="1" x14ac:dyDescent="0.25">
      <c r="A149" s="232" t="s">
        <v>155</v>
      </c>
      <c r="B149" s="232"/>
      <c r="C149" s="232"/>
      <c r="D149" s="232"/>
      <c r="E149" s="49"/>
      <c r="F149" s="232" t="s">
        <v>133</v>
      </c>
      <c r="G149" s="232"/>
      <c r="H149" s="232"/>
      <c r="I149" s="232"/>
      <c r="J149" s="48"/>
    </row>
    <row r="150" spans="1:10" ht="14.1" customHeight="1" x14ac:dyDescent="0.25">
      <c r="A150" s="232"/>
      <c r="B150" s="232"/>
      <c r="C150" s="232"/>
      <c r="D150" s="232"/>
      <c r="E150" s="49"/>
      <c r="F150" s="232"/>
      <c r="G150" s="232"/>
      <c r="H150" s="232"/>
      <c r="I150" s="232"/>
      <c r="J150" s="48"/>
    </row>
    <row r="151" spans="1:10" ht="14.1" customHeight="1" x14ac:dyDescent="0.25">
      <c r="A151" s="232"/>
      <c r="B151" s="232"/>
      <c r="C151" s="232"/>
      <c r="D151" s="232"/>
      <c r="E151" s="49"/>
      <c r="F151" s="232"/>
      <c r="G151" s="232"/>
      <c r="H151" s="232"/>
      <c r="I151" s="232"/>
      <c r="J151" s="48"/>
    </row>
    <row r="152" spans="1:10" ht="14.1" customHeight="1" x14ac:dyDescent="0.25">
      <c r="A152" s="232"/>
      <c r="B152" s="232"/>
      <c r="C152" s="232"/>
      <c r="D152" s="232"/>
      <c r="E152" s="49"/>
      <c r="F152" s="232"/>
      <c r="G152" s="232"/>
      <c r="H152" s="232"/>
      <c r="I152" s="232"/>
      <c r="J152" s="48"/>
    </row>
    <row r="153" spans="1:10" ht="14.1" customHeight="1" x14ac:dyDescent="0.25">
      <c r="A153" s="232"/>
      <c r="B153" s="232"/>
      <c r="C153" s="232"/>
      <c r="D153" s="232"/>
      <c r="E153" s="49"/>
      <c r="F153" s="232"/>
      <c r="G153" s="232"/>
      <c r="H153" s="232"/>
      <c r="I153" s="232"/>
      <c r="J153" s="48"/>
    </row>
    <row r="154" spans="1:10" ht="14.1" customHeight="1" x14ac:dyDescent="0.25">
      <c r="A154" s="232"/>
      <c r="B154" s="232"/>
      <c r="C154" s="232"/>
      <c r="D154" s="232"/>
      <c r="E154" s="49"/>
      <c r="F154" s="232"/>
      <c r="G154" s="232"/>
      <c r="H154" s="232"/>
      <c r="I154" s="232"/>
      <c r="J154" s="48"/>
    </row>
    <row r="155" spans="1:10" ht="14.1" customHeight="1" x14ac:dyDescent="0.25">
      <c r="A155" s="232"/>
      <c r="B155" s="232"/>
      <c r="C155" s="232"/>
      <c r="D155" s="232"/>
      <c r="E155" s="43"/>
      <c r="F155" s="232"/>
      <c r="G155" s="232"/>
      <c r="H155" s="232"/>
      <c r="I155" s="232"/>
      <c r="J155" s="44"/>
    </row>
    <row r="156" spans="1:10" ht="14.1" customHeight="1" x14ac:dyDescent="0.25">
      <c r="A156" s="232"/>
      <c r="B156" s="232"/>
      <c r="C156" s="232"/>
      <c r="D156" s="232"/>
      <c r="E156" s="49"/>
      <c r="F156" s="232"/>
      <c r="G156" s="232"/>
      <c r="H156" s="232"/>
      <c r="I156" s="232"/>
      <c r="J156" s="48"/>
    </row>
    <row r="157" spans="1:10" ht="14.1" customHeight="1" x14ac:dyDescent="0.25">
      <c r="A157" s="232"/>
      <c r="B157" s="232"/>
      <c r="C157" s="232"/>
      <c r="D157" s="232"/>
      <c r="E157" s="49"/>
      <c r="F157" s="232"/>
      <c r="G157" s="232"/>
      <c r="H157" s="232"/>
      <c r="I157" s="232"/>
      <c r="J157" s="48"/>
    </row>
    <row r="158" spans="1:10" ht="14.1" customHeight="1" x14ac:dyDescent="0.25">
      <c r="A158" s="232"/>
      <c r="B158" s="232"/>
      <c r="C158" s="232"/>
      <c r="D158" s="232"/>
      <c r="E158" s="49"/>
      <c r="F158" s="232"/>
      <c r="G158" s="232"/>
      <c r="H158" s="232"/>
      <c r="I158" s="232"/>
      <c r="J158" s="48"/>
    </row>
    <row r="159" spans="1:10" ht="14.1" customHeight="1" x14ac:dyDescent="0.25">
      <c r="A159" s="232"/>
      <c r="B159" s="232"/>
      <c r="C159" s="232"/>
      <c r="D159" s="232"/>
      <c r="E159" s="43"/>
      <c r="F159" s="232"/>
      <c r="G159" s="232"/>
      <c r="H159" s="232"/>
      <c r="I159" s="232"/>
      <c r="J159" s="44"/>
    </row>
    <row r="160" spans="1:10" ht="14.1" customHeight="1" x14ac:dyDescent="0.25">
      <c r="A160" s="232"/>
      <c r="B160" s="232"/>
      <c r="C160" s="232"/>
      <c r="D160" s="232"/>
      <c r="E160" s="49"/>
      <c r="F160" s="232"/>
      <c r="G160" s="232"/>
      <c r="H160" s="232"/>
      <c r="I160" s="232"/>
      <c r="J160" s="48"/>
    </row>
    <row r="161" spans="1:10" ht="14.1" customHeight="1" x14ac:dyDescent="0.25">
      <c r="A161" s="232"/>
      <c r="B161" s="232"/>
      <c r="C161" s="232"/>
      <c r="D161" s="232"/>
      <c r="E161" s="49"/>
      <c r="F161" s="232"/>
      <c r="G161" s="232"/>
      <c r="H161" s="232"/>
      <c r="I161" s="232"/>
      <c r="J161" s="48"/>
    </row>
    <row r="162" spans="1:10" ht="14.1" customHeight="1" x14ac:dyDescent="0.25">
      <c r="A162" s="232"/>
      <c r="B162" s="232"/>
      <c r="C162" s="232"/>
      <c r="D162" s="232"/>
      <c r="E162" s="43"/>
      <c r="F162" s="232"/>
      <c r="G162" s="232"/>
      <c r="H162" s="232"/>
      <c r="I162" s="232"/>
      <c r="J162" s="44"/>
    </row>
    <row r="163" spans="1:10" ht="14.1" customHeight="1" x14ac:dyDescent="0.25">
      <c r="A163" s="232"/>
      <c r="B163" s="232"/>
      <c r="C163" s="232"/>
      <c r="D163" s="232"/>
      <c r="E163" s="49"/>
      <c r="F163" s="232"/>
      <c r="G163" s="232"/>
      <c r="H163" s="232"/>
      <c r="I163" s="232"/>
      <c r="J163" s="48"/>
    </row>
    <row r="164" spans="1:10" ht="14.1" customHeight="1" x14ac:dyDescent="0.25">
      <c r="A164" s="232"/>
      <c r="B164" s="232"/>
      <c r="C164" s="232"/>
      <c r="D164" s="232"/>
      <c r="E164" s="49"/>
      <c r="F164" s="232"/>
      <c r="G164" s="232"/>
      <c r="H164" s="232"/>
      <c r="I164" s="232"/>
      <c r="J164" s="48"/>
    </row>
    <row r="165" spans="1:10" ht="14.1" customHeight="1" x14ac:dyDescent="0.25">
      <c r="A165" s="232"/>
      <c r="B165" s="232"/>
      <c r="C165" s="232"/>
      <c r="D165" s="232"/>
      <c r="E165" s="49"/>
      <c r="F165" s="232"/>
      <c r="G165" s="232"/>
      <c r="H165" s="232"/>
      <c r="I165" s="232"/>
      <c r="J165" s="48"/>
    </row>
    <row r="166" spans="1:10" ht="14.1" customHeight="1" x14ac:dyDescent="0.25">
      <c r="A166" s="232"/>
      <c r="B166" s="232"/>
      <c r="C166" s="232"/>
      <c r="D166" s="232"/>
      <c r="E166" s="49"/>
      <c r="F166" s="232"/>
      <c r="G166" s="232"/>
      <c r="H166" s="232"/>
      <c r="I166" s="232"/>
      <c r="J166" s="48"/>
    </row>
    <row r="167" spans="1:10" ht="14.1" customHeight="1" x14ac:dyDescent="0.25">
      <c r="A167" s="232"/>
      <c r="B167" s="232"/>
      <c r="C167" s="232"/>
      <c r="D167" s="232"/>
      <c r="E167" s="49"/>
      <c r="F167" s="232"/>
      <c r="G167" s="232"/>
      <c r="H167" s="232"/>
      <c r="I167" s="232"/>
      <c r="J167" s="48"/>
    </row>
    <row r="168" spans="1:10" ht="14.1" customHeight="1" x14ac:dyDescent="0.25">
      <c r="A168" s="232"/>
      <c r="B168" s="232"/>
      <c r="C168" s="232"/>
      <c r="D168" s="232"/>
      <c r="E168" s="49"/>
      <c r="F168" s="232"/>
      <c r="G168" s="232"/>
      <c r="H168" s="232"/>
      <c r="I168" s="232"/>
      <c r="J168" s="48"/>
    </row>
    <row r="169" spans="1:10" ht="14.1" customHeight="1" x14ac:dyDescent="0.25">
      <c r="A169" s="232"/>
      <c r="B169" s="232"/>
      <c r="C169" s="232"/>
      <c r="D169" s="232"/>
      <c r="E169" s="49"/>
      <c r="F169" s="232"/>
      <c r="G169" s="232"/>
      <c r="H169" s="232"/>
      <c r="I169" s="232"/>
      <c r="J169" s="48"/>
    </row>
    <row r="170" spans="1:10" ht="14.1" customHeight="1" x14ac:dyDescent="0.25">
      <c r="A170" s="232"/>
      <c r="B170" s="232"/>
      <c r="C170" s="232"/>
      <c r="D170" s="232"/>
      <c r="E170" s="49"/>
      <c r="F170" s="232"/>
      <c r="G170" s="232"/>
      <c r="H170" s="232"/>
      <c r="I170" s="232"/>
      <c r="J170" s="48"/>
    </row>
    <row r="171" spans="1:10" ht="14.1" customHeight="1" x14ac:dyDescent="0.25">
      <c r="A171" s="232"/>
      <c r="B171" s="232"/>
      <c r="C171" s="232"/>
      <c r="D171" s="232"/>
      <c r="E171" s="50"/>
      <c r="F171" s="232"/>
      <c r="G171" s="232"/>
      <c r="H171" s="232"/>
      <c r="I171" s="232"/>
      <c r="J171" s="51"/>
    </row>
    <row r="172" spans="1:10" ht="14.1" customHeight="1" x14ac:dyDescent="0.25">
      <c r="A172" s="232"/>
      <c r="B172" s="232"/>
      <c r="C172" s="232"/>
      <c r="D172" s="232"/>
      <c r="E172" s="50"/>
      <c r="F172" s="232"/>
      <c r="G172" s="232"/>
      <c r="H172" s="232"/>
      <c r="I172" s="232"/>
      <c r="J172" s="51"/>
    </row>
    <row r="173" spans="1:10" ht="14.1" customHeight="1" x14ac:dyDescent="0.25">
      <c r="A173" s="232"/>
      <c r="B173" s="232"/>
      <c r="C173" s="232"/>
      <c r="D173" s="232"/>
      <c r="E173" s="50"/>
      <c r="F173" s="232"/>
      <c r="G173" s="232"/>
      <c r="H173" s="232"/>
      <c r="I173" s="232"/>
      <c r="J173" s="51"/>
    </row>
    <row r="174" spans="1:10" ht="14.1" customHeight="1" x14ac:dyDescent="0.25">
      <c r="A174" s="232"/>
      <c r="B174" s="232"/>
      <c r="C174" s="232"/>
      <c r="D174" s="232"/>
      <c r="E174" s="49"/>
      <c r="F174" s="232"/>
      <c r="G174" s="232"/>
      <c r="H174" s="232"/>
      <c r="I174" s="232"/>
      <c r="J174" s="48"/>
    </row>
    <row r="175" spans="1:10" ht="14.1" customHeight="1" x14ac:dyDescent="0.25">
      <c r="A175" s="232"/>
      <c r="B175" s="232"/>
      <c r="C175" s="232"/>
      <c r="D175" s="232"/>
      <c r="E175" s="49"/>
      <c r="F175" s="232"/>
      <c r="G175" s="232"/>
      <c r="H175" s="232"/>
      <c r="I175" s="232"/>
      <c r="J175" s="48"/>
    </row>
    <row r="176" spans="1:10" ht="15.75" customHeight="1" x14ac:dyDescent="0.25">
      <c r="A176" s="232"/>
      <c r="B176" s="232"/>
      <c r="C176" s="232"/>
      <c r="D176" s="232"/>
      <c r="E176" s="49"/>
      <c r="F176" s="232"/>
      <c r="G176" s="232"/>
      <c r="H176" s="232"/>
      <c r="I176" s="232"/>
      <c r="J176" s="48"/>
    </row>
    <row r="177" spans="1:10" ht="14.1" customHeight="1" x14ac:dyDescent="0.25">
      <c r="A177" s="232"/>
      <c r="B177" s="232"/>
      <c r="C177" s="232"/>
      <c r="D177" s="232"/>
      <c r="E177" s="49"/>
      <c r="F177" s="232"/>
      <c r="G177" s="232"/>
      <c r="H177" s="232"/>
      <c r="I177" s="232"/>
      <c r="J177" s="48"/>
    </row>
    <row r="178" spans="1:10" ht="14.1" customHeight="1" x14ac:dyDescent="0.25">
      <c r="A178" s="232"/>
      <c r="B178" s="232"/>
      <c r="C178" s="232"/>
      <c r="D178" s="232"/>
      <c r="E178" s="49"/>
      <c r="F178" s="232"/>
      <c r="G178" s="232"/>
      <c r="H178" s="232"/>
      <c r="I178" s="232"/>
      <c r="J178" s="48"/>
    </row>
    <row r="179" spans="1:10" ht="14.1" customHeight="1" x14ac:dyDescent="0.25">
      <c r="A179" s="232"/>
      <c r="B179" s="232"/>
      <c r="C179" s="232"/>
      <c r="D179" s="232"/>
      <c r="E179" s="49"/>
      <c r="F179" s="232"/>
      <c r="G179" s="232"/>
      <c r="H179" s="232"/>
      <c r="I179" s="232"/>
      <c r="J179" s="48"/>
    </row>
    <row r="180" spans="1:10" ht="14.1" customHeight="1" x14ac:dyDescent="0.25">
      <c r="A180" s="232"/>
      <c r="B180" s="232"/>
      <c r="C180" s="232"/>
      <c r="D180" s="232"/>
      <c r="E180" s="49"/>
      <c r="F180" s="232"/>
      <c r="G180" s="232"/>
      <c r="H180" s="232"/>
      <c r="I180" s="232"/>
      <c r="J180" s="48"/>
    </row>
    <row r="181" spans="1:10" ht="14.1" customHeight="1" x14ac:dyDescent="0.25">
      <c r="A181" s="232"/>
      <c r="B181" s="232"/>
      <c r="C181" s="232"/>
      <c r="D181" s="232"/>
      <c r="E181" s="52"/>
      <c r="F181" s="232"/>
      <c r="G181" s="232"/>
      <c r="H181" s="232"/>
      <c r="I181" s="232"/>
      <c r="J181" s="53"/>
    </row>
    <row r="182" spans="1:10" ht="14.1" customHeight="1" x14ac:dyDescent="0.25">
      <c r="A182" s="232"/>
      <c r="B182" s="232"/>
      <c r="C182" s="232"/>
      <c r="D182" s="232"/>
      <c r="E182" s="43"/>
      <c r="F182" s="232"/>
      <c r="G182" s="232"/>
      <c r="H182" s="232"/>
      <c r="I182" s="232"/>
      <c r="J182" s="44"/>
    </row>
    <row r="183" spans="1:10" ht="14.1" customHeight="1" x14ac:dyDescent="0.25">
      <c r="A183" s="232"/>
      <c r="B183" s="232"/>
      <c r="C183" s="232"/>
      <c r="D183" s="232"/>
      <c r="E183" s="49"/>
      <c r="F183" s="232"/>
      <c r="G183" s="232"/>
      <c r="H183" s="232"/>
      <c r="I183" s="232"/>
      <c r="J183" s="48"/>
    </row>
    <row r="184" spans="1:10" ht="14.1" customHeight="1" x14ac:dyDescent="0.25">
      <c r="A184" s="232"/>
      <c r="B184" s="232"/>
      <c r="C184" s="232"/>
      <c r="D184" s="232"/>
      <c r="E184" s="49"/>
      <c r="F184" s="232"/>
      <c r="G184" s="232"/>
      <c r="H184" s="232"/>
      <c r="I184" s="232"/>
      <c r="J184" s="48"/>
    </row>
    <row r="185" spans="1:10" ht="14.1" customHeight="1" x14ac:dyDescent="0.25">
      <c r="A185" s="232"/>
      <c r="B185" s="232"/>
      <c r="C185" s="232"/>
      <c r="D185" s="232"/>
      <c r="E185" s="49"/>
      <c r="F185" s="232"/>
      <c r="G185" s="232"/>
      <c r="H185" s="232"/>
      <c r="I185" s="232"/>
      <c r="J185" s="48"/>
    </row>
    <row r="186" spans="1:10" ht="14.1" customHeight="1" x14ac:dyDescent="0.25">
      <c r="A186" s="232"/>
      <c r="B186" s="232"/>
      <c r="C186" s="232"/>
      <c r="D186" s="232"/>
      <c r="E186" s="49"/>
      <c r="F186" s="232"/>
      <c r="G186" s="232"/>
      <c r="H186" s="232"/>
      <c r="I186" s="232"/>
      <c r="J186" s="48"/>
    </row>
    <row r="187" spans="1:10" ht="14.1" customHeight="1" x14ac:dyDescent="0.25">
      <c r="A187" s="232"/>
      <c r="B187" s="232"/>
      <c r="C187" s="232"/>
      <c r="D187" s="232"/>
      <c r="E187" s="49"/>
      <c r="F187" s="232"/>
      <c r="G187" s="232"/>
      <c r="H187" s="232"/>
      <c r="I187" s="232"/>
      <c r="J187" s="48"/>
    </row>
    <row r="188" spans="1:10" ht="14.1" customHeight="1" x14ac:dyDescent="0.25">
      <c r="A188" s="232"/>
      <c r="B188" s="232"/>
      <c r="C188" s="232"/>
      <c r="D188" s="232"/>
      <c r="E188" s="43"/>
      <c r="F188" s="232"/>
      <c r="G188" s="232"/>
      <c r="H188" s="232"/>
      <c r="I188" s="232"/>
      <c r="J188" s="44"/>
    </row>
    <row r="189" spans="1:10" ht="14.1" customHeight="1" x14ac:dyDescent="0.25">
      <c r="A189" s="232"/>
      <c r="B189" s="232"/>
      <c r="C189" s="232"/>
      <c r="D189" s="232"/>
      <c r="E189" s="49"/>
      <c r="F189" s="232"/>
      <c r="G189" s="232"/>
      <c r="H189" s="232"/>
      <c r="I189" s="232"/>
      <c r="J189" s="48"/>
    </row>
    <row r="190" spans="1:10" ht="11.25" customHeight="1" x14ac:dyDescent="0.25">
      <c r="A190" s="232"/>
      <c r="B190" s="232"/>
      <c r="C190" s="232"/>
      <c r="D190" s="232"/>
      <c r="E190" s="49"/>
      <c r="F190" s="232"/>
      <c r="G190" s="232"/>
      <c r="H190" s="232"/>
      <c r="I190" s="232"/>
      <c r="J190" s="48"/>
    </row>
    <row r="191" spans="1:10" ht="14.1" customHeight="1" x14ac:dyDescent="0.25">
      <c r="A191" s="232"/>
      <c r="B191" s="232"/>
      <c r="C191" s="232"/>
      <c r="D191" s="232"/>
      <c r="E191" s="54"/>
      <c r="F191" s="232"/>
      <c r="G191" s="232"/>
      <c r="H191" s="232"/>
      <c r="I191" s="232"/>
      <c r="J191" s="55"/>
    </row>
    <row r="192" spans="1:10" ht="14.1" customHeight="1" x14ac:dyDescent="0.25">
      <c r="A192" s="232"/>
      <c r="B192" s="232"/>
      <c r="C192" s="232"/>
      <c r="D192" s="232"/>
      <c r="E192" s="54"/>
      <c r="F192" s="232"/>
      <c r="G192" s="232"/>
      <c r="H192" s="232"/>
      <c r="I192" s="232"/>
      <c r="J192" s="55"/>
    </row>
    <row r="193" spans="1:10" ht="14.1" customHeight="1" x14ac:dyDescent="0.25">
      <c r="A193" s="232"/>
      <c r="B193" s="232"/>
      <c r="C193" s="232"/>
      <c r="D193" s="232"/>
      <c r="E193" s="54"/>
      <c r="F193" s="232"/>
      <c r="G193" s="232"/>
      <c r="H193" s="232"/>
      <c r="I193" s="232"/>
      <c r="J193" s="55"/>
    </row>
    <row r="194" spans="1:10" ht="9.75" customHeight="1" x14ac:dyDescent="0.25">
      <c r="A194" s="232"/>
      <c r="B194" s="232"/>
      <c r="C194" s="232"/>
      <c r="D194" s="232"/>
      <c r="E194" s="54"/>
      <c r="F194" s="232"/>
      <c r="G194" s="232"/>
      <c r="H194" s="232"/>
      <c r="I194" s="232"/>
      <c r="J194" s="55"/>
    </row>
    <row r="195" spans="1:10" ht="14.1" customHeight="1" x14ac:dyDescent="0.25">
      <c r="A195" s="232"/>
      <c r="B195" s="232"/>
      <c r="C195" s="232"/>
      <c r="D195" s="232"/>
      <c r="E195" s="54"/>
      <c r="F195" s="232"/>
      <c r="G195" s="232"/>
      <c r="H195" s="232"/>
      <c r="I195" s="232"/>
      <c r="J195" s="55"/>
    </row>
    <row r="196" spans="1:10" ht="14.1" customHeight="1" x14ac:dyDescent="0.25">
      <c r="A196" s="232"/>
      <c r="B196" s="232"/>
      <c r="C196" s="232"/>
      <c r="D196" s="232"/>
      <c r="E196" s="54"/>
      <c r="F196" s="232"/>
      <c r="G196" s="232"/>
      <c r="H196" s="232"/>
      <c r="I196" s="232"/>
      <c r="J196" s="55"/>
    </row>
    <row r="197" spans="1:10" ht="14.1" customHeight="1" x14ac:dyDescent="0.25">
      <c r="A197" s="232"/>
      <c r="B197" s="232"/>
      <c r="C197" s="232"/>
      <c r="D197" s="232"/>
      <c r="E197" s="54"/>
      <c r="F197" s="232"/>
      <c r="G197" s="232"/>
      <c r="H197" s="232"/>
      <c r="I197" s="232"/>
      <c r="J197" s="55"/>
    </row>
    <row r="198" spans="1:10" ht="14.1" customHeight="1" x14ac:dyDescent="0.25">
      <c r="A198" s="232"/>
      <c r="B198" s="232"/>
      <c r="C198" s="232"/>
      <c r="D198" s="232"/>
      <c r="E198" s="54"/>
      <c r="F198" s="232"/>
      <c r="G198" s="232"/>
      <c r="H198" s="232"/>
      <c r="I198" s="232"/>
      <c r="J198" s="55"/>
    </row>
    <row r="199" spans="1:10" ht="14.1" customHeight="1" x14ac:dyDescent="0.25">
      <c r="A199" s="232"/>
      <c r="B199" s="232"/>
      <c r="C199" s="232"/>
      <c r="D199" s="232"/>
      <c r="E199" s="54"/>
      <c r="F199" s="232"/>
      <c r="G199" s="232"/>
      <c r="H199" s="232"/>
      <c r="I199" s="232"/>
      <c r="J199" s="55"/>
    </row>
    <row r="200" spans="1:10" ht="14.1" customHeight="1" x14ac:dyDescent="0.25">
      <c r="A200" s="232"/>
      <c r="B200" s="232"/>
      <c r="C200" s="232"/>
      <c r="D200" s="232"/>
      <c r="E200" s="56"/>
      <c r="F200" s="232"/>
      <c r="G200" s="232"/>
      <c r="H200" s="232"/>
      <c r="I200" s="232"/>
      <c r="J200" s="57"/>
    </row>
    <row r="201" spans="1:10" ht="14.1" customHeight="1" x14ac:dyDescent="0.25">
      <c r="A201" s="232" t="s">
        <v>134</v>
      </c>
      <c r="B201" s="232"/>
      <c r="C201" s="232"/>
      <c r="D201" s="232"/>
      <c r="E201" s="56"/>
      <c r="F201" s="233" t="s">
        <v>135</v>
      </c>
      <c r="G201" s="233"/>
      <c r="H201" s="233"/>
      <c r="I201" s="233"/>
      <c r="J201" s="57"/>
    </row>
    <row r="202" spans="1:10" x14ac:dyDescent="0.25">
      <c r="A202" s="232"/>
      <c r="B202" s="232"/>
      <c r="C202" s="232"/>
      <c r="D202" s="232"/>
      <c r="E202" s="56"/>
      <c r="F202" s="233"/>
      <c r="G202" s="233"/>
      <c r="H202" s="233"/>
      <c r="I202" s="233"/>
      <c r="J202" s="57"/>
    </row>
    <row r="203" spans="1:10" ht="14.1" customHeight="1" x14ac:dyDescent="0.25">
      <c r="A203" s="232"/>
      <c r="B203" s="232"/>
      <c r="C203" s="232"/>
      <c r="D203" s="232"/>
      <c r="E203" s="47"/>
      <c r="F203" s="233"/>
      <c r="G203" s="233"/>
      <c r="H203" s="233"/>
      <c r="I203" s="233"/>
      <c r="J203" s="44"/>
    </row>
    <row r="204" spans="1:10" ht="14.1" customHeight="1" x14ac:dyDescent="0.25">
      <c r="A204" s="232"/>
      <c r="B204" s="232"/>
      <c r="C204" s="232"/>
      <c r="D204" s="232"/>
      <c r="E204" s="47"/>
      <c r="F204" s="233"/>
      <c r="G204" s="233"/>
      <c r="H204" s="233"/>
      <c r="I204" s="233"/>
      <c r="J204" s="44"/>
    </row>
    <row r="205" spans="1:10" ht="15.75" customHeight="1" x14ac:dyDescent="0.25">
      <c r="A205" s="232"/>
      <c r="B205" s="232"/>
      <c r="C205" s="232"/>
      <c r="D205" s="232"/>
      <c r="E205" s="47"/>
      <c r="F205" s="233"/>
      <c r="G205" s="233"/>
      <c r="H205" s="233"/>
      <c r="I205" s="233"/>
      <c r="J205" s="44"/>
    </row>
    <row r="206" spans="1:10" s="44" customFormat="1" ht="14.1" customHeight="1" x14ac:dyDescent="0.25">
      <c r="A206" s="232"/>
      <c r="B206" s="232"/>
      <c r="C206" s="232"/>
      <c r="D206" s="232"/>
      <c r="E206" s="47"/>
      <c r="F206" s="233"/>
      <c r="G206" s="233"/>
      <c r="H206" s="233"/>
      <c r="I206" s="233"/>
    </row>
    <row r="207" spans="1:10" ht="14.1" customHeight="1" x14ac:dyDescent="0.25">
      <c r="A207" s="232"/>
      <c r="B207" s="232"/>
      <c r="C207" s="232"/>
      <c r="D207" s="232"/>
      <c r="E207" s="47"/>
      <c r="F207" s="233"/>
      <c r="G207" s="233"/>
      <c r="H207" s="233"/>
      <c r="I207" s="233"/>
      <c r="J207" s="44"/>
    </row>
    <row r="208" spans="1:10" ht="15.75" customHeight="1" x14ac:dyDescent="0.25">
      <c r="A208" s="232"/>
      <c r="B208" s="232"/>
      <c r="C208" s="232"/>
      <c r="D208" s="232"/>
      <c r="E208" s="49"/>
      <c r="F208" s="233"/>
      <c r="G208" s="233"/>
      <c r="H208" s="233"/>
      <c r="I208" s="233"/>
      <c r="J208" s="48"/>
    </row>
    <row r="209" spans="1:10" ht="14.1" customHeight="1" x14ac:dyDescent="0.25">
      <c r="A209" s="232"/>
      <c r="B209" s="232"/>
      <c r="C209" s="232"/>
      <c r="D209" s="232"/>
      <c r="E209" s="49"/>
      <c r="F209" s="233"/>
      <c r="G209" s="233"/>
      <c r="H209" s="233"/>
      <c r="I209" s="233"/>
      <c r="J209" s="48"/>
    </row>
    <row r="210" spans="1:10" ht="14.1" customHeight="1" x14ac:dyDescent="0.25">
      <c r="A210" s="232"/>
      <c r="B210" s="232"/>
      <c r="C210" s="232"/>
      <c r="D210" s="232"/>
      <c r="E210" s="49"/>
      <c r="F210" s="233"/>
      <c r="G210" s="233"/>
      <c r="H210" s="233"/>
      <c r="I210" s="233"/>
      <c r="J210" s="48"/>
    </row>
    <row r="211" spans="1:10" ht="14.1" customHeight="1" x14ac:dyDescent="0.25">
      <c r="A211" s="232"/>
      <c r="B211" s="232"/>
      <c r="C211" s="232"/>
      <c r="D211" s="232"/>
      <c r="E211" s="58"/>
      <c r="F211" s="233"/>
      <c r="G211" s="233"/>
      <c r="H211" s="233"/>
      <c r="I211" s="233"/>
      <c r="J211" s="59"/>
    </row>
    <row r="212" spans="1:10" ht="14.1" customHeight="1" x14ac:dyDescent="0.25">
      <c r="A212" s="232"/>
      <c r="B212" s="232"/>
      <c r="C212" s="232"/>
      <c r="D212" s="232"/>
      <c r="E212" s="52"/>
      <c r="F212" s="233"/>
      <c r="G212" s="233"/>
      <c r="H212" s="233"/>
      <c r="I212" s="233"/>
      <c r="J212" s="53"/>
    </row>
    <row r="213" spans="1:10" ht="14.1" customHeight="1" x14ac:dyDescent="0.25">
      <c r="A213" s="232"/>
      <c r="B213" s="232"/>
      <c r="C213" s="232"/>
      <c r="D213" s="232"/>
      <c r="E213" s="52"/>
      <c r="F213" s="233"/>
      <c r="G213" s="233"/>
      <c r="H213" s="233"/>
      <c r="I213" s="233"/>
      <c r="J213" s="53"/>
    </row>
    <row r="214" spans="1:10" ht="11.25" customHeight="1" x14ac:dyDescent="0.25">
      <c r="A214" s="232"/>
      <c r="B214" s="232"/>
      <c r="C214" s="232"/>
      <c r="D214" s="232"/>
      <c r="E214" s="47"/>
      <c r="F214" s="233"/>
      <c r="G214" s="233"/>
      <c r="H214" s="233"/>
      <c r="I214" s="233"/>
      <c r="J214" s="44"/>
    </row>
    <row r="215" spans="1:10" ht="14.1" customHeight="1" x14ac:dyDescent="0.25">
      <c r="A215" s="232"/>
      <c r="B215" s="232"/>
      <c r="C215" s="232"/>
      <c r="D215" s="232"/>
      <c r="E215" s="49"/>
      <c r="F215" s="233"/>
      <c r="G215" s="233"/>
      <c r="H215" s="233"/>
      <c r="I215" s="233"/>
      <c r="J215" s="48"/>
    </row>
    <row r="216" spans="1:10" ht="14.1" customHeight="1" x14ac:dyDescent="0.25">
      <c r="A216" s="232"/>
      <c r="B216" s="232"/>
      <c r="C216" s="232"/>
      <c r="D216" s="232"/>
      <c r="E216" s="49"/>
      <c r="F216" s="233"/>
      <c r="G216" s="233"/>
      <c r="H216" s="233"/>
      <c r="I216" s="233"/>
      <c r="J216" s="48"/>
    </row>
    <row r="217" spans="1:10" ht="14.1" customHeight="1" x14ac:dyDescent="0.25">
      <c r="A217" s="232"/>
      <c r="B217" s="232"/>
      <c r="C217" s="232"/>
      <c r="D217" s="232"/>
      <c r="E217" s="49"/>
      <c r="F217" s="233"/>
      <c r="G217" s="233"/>
      <c r="H217" s="233"/>
      <c r="I217" s="233"/>
      <c r="J217" s="48"/>
    </row>
    <row r="218" spans="1:10" ht="14.1" customHeight="1" x14ac:dyDescent="0.25">
      <c r="A218" s="232"/>
      <c r="B218" s="232"/>
      <c r="C218" s="232"/>
      <c r="D218" s="232"/>
      <c r="E218" s="49"/>
      <c r="F218" s="233"/>
      <c r="G218" s="233"/>
      <c r="H218" s="233"/>
      <c r="I218" s="233"/>
      <c r="J218" s="48"/>
    </row>
    <row r="219" spans="1:10" ht="14.1" customHeight="1" x14ac:dyDescent="0.25">
      <c r="A219" s="232"/>
      <c r="B219" s="232"/>
      <c r="C219" s="232"/>
      <c r="D219" s="232"/>
      <c r="E219" s="49"/>
      <c r="F219" s="233"/>
      <c r="G219" s="233"/>
      <c r="H219" s="233"/>
      <c r="I219" s="233"/>
      <c r="J219" s="48"/>
    </row>
    <row r="220" spans="1:10" ht="14.1" customHeight="1" x14ac:dyDescent="0.25">
      <c r="A220" s="232"/>
      <c r="B220" s="232"/>
      <c r="C220" s="232"/>
      <c r="D220" s="232"/>
      <c r="E220" s="49"/>
      <c r="F220" s="233"/>
      <c r="G220" s="233"/>
      <c r="H220" s="233"/>
      <c r="I220" s="233"/>
      <c r="J220" s="48"/>
    </row>
    <row r="221" spans="1:10" ht="14.1" customHeight="1" x14ac:dyDescent="0.25">
      <c r="A221" s="232"/>
      <c r="B221" s="232"/>
      <c r="C221" s="232"/>
      <c r="D221" s="232"/>
      <c r="E221" s="49"/>
      <c r="F221" s="233"/>
      <c r="G221" s="233"/>
      <c r="H221" s="233"/>
      <c r="I221" s="233"/>
      <c r="J221" s="48"/>
    </row>
    <row r="222" spans="1:10" ht="14.1" customHeight="1" x14ac:dyDescent="0.25">
      <c r="A222" s="232"/>
      <c r="B222" s="232"/>
      <c r="C222" s="232"/>
      <c r="D222" s="232"/>
      <c r="E222" s="49"/>
      <c r="F222" s="233"/>
      <c r="G222" s="233"/>
      <c r="H222" s="233"/>
      <c r="I222" s="233"/>
      <c r="J222" s="48"/>
    </row>
    <row r="223" spans="1:10" ht="14.1" customHeight="1" x14ac:dyDescent="0.25">
      <c r="A223" s="232"/>
      <c r="B223" s="232"/>
      <c r="C223" s="232"/>
      <c r="D223" s="232"/>
      <c r="E223" s="49"/>
      <c r="F223" s="233"/>
      <c r="G223" s="233"/>
      <c r="H223" s="233"/>
      <c r="I223" s="233"/>
      <c r="J223" s="48"/>
    </row>
    <row r="224" spans="1:10" ht="14.1" customHeight="1" x14ac:dyDescent="0.25">
      <c r="A224" s="232"/>
      <c r="B224" s="232"/>
      <c r="C224" s="232"/>
      <c r="D224" s="232"/>
      <c r="E224" s="49"/>
      <c r="F224" s="233"/>
      <c r="G224" s="233"/>
      <c r="H224" s="233"/>
      <c r="I224" s="233"/>
      <c r="J224" s="48"/>
    </row>
    <row r="225" spans="1:10" ht="14.1" customHeight="1" x14ac:dyDescent="0.25">
      <c r="A225" s="232"/>
      <c r="B225" s="232"/>
      <c r="C225" s="232"/>
      <c r="D225" s="232"/>
      <c r="E225" s="49"/>
      <c r="F225" s="233"/>
      <c r="G225" s="233"/>
      <c r="H225" s="233"/>
      <c r="I225" s="233"/>
      <c r="J225" s="48"/>
    </row>
    <row r="226" spans="1:10" ht="14.1" customHeight="1" x14ac:dyDescent="0.25">
      <c r="A226" s="232"/>
      <c r="B226" s="232"/>
      <c r="C226" s="232"/>
      <c r="D226" s="232"/>
      <c r="E226" s="49"/>
      <c r="F226" s="233"/>
      <c r="G226" s="233"/>
      <c r="H226" s="233"/>
      <c r="I226" s="233"/>
      <c r="J226" s="48"/>
    </row>
    <row r="227" spans="1:10" ht="14.1" customHeight="1" x14ac:dyDescent="0.25">
      <c r="A227" s="232"/>
      <c r="B227" s="232"/>
      <c r="C227" s="232"/>
      <c r="D227" s="232"/>
      <c r="E227" s="49"/>
      <c r="F227" s="233"/>
      <c r="G227" s="233"/>
      <c r="H227" s="233"/>
      <c r="I227" s="233"/>
      <c r="J227" s="48"/>
    </row>
    <row r="228" spans="1:10" ht="14.1" customHeight="1" x14ac:dyDescent="0.25">
      <c r="A228" s="232"/>
      <c r="B228" s="232"/>
      <c r="C228" s="232"/>
      <c r="D228" s="232"/>
      <c r="E228" s="49"/>
      <c r="F228" s="233"/>
      <c r="G228" s="233"/>
      <c r="H228" s="233"/>
      <c r="I228" s="233"/>
      <c r="J228" s="48"/>
    </row>
    <row r="229" spans="1:10" ht="14.1" customHeight="1" x14ac:dyDescent="0.25">
      <c r="A229" s="232"/>
      <c r="B229" s="232"/>
      <c r="C229" s="232"/>
      <c r="D229" s="232"/>
      <c r="E229" s="49"/>
      <c r="F229" s="233"/>
      <c r="G229" s="233"/>
      <c r="H229" s="233"/>
      <c r="I229" s="233"/>
      <c r="J229" s="48"/>
    </row>
    <row r="230" spans="1:10" ht="14.1" customHeight="1" x14ac:dyDescent="0.25">
      <c r="A230" s="232"/>
      <c r="B230" s="232"/>
      <c r="C230" s="232"/>
      <c r="D230" s="232"/>
      <c r="E230" s="49"/>
      <c r="F230" s="233"/>
      <c r="G230" s="233"/>
      <c r="H230" s="233"/>
      <c r="I230" s="233"/>
      <c r="J230" s="48"/>
    </row>
    <row r="231" spans="1:10" ht="14.1" customHeight="1" x14ac:dyDescent="0.25">
      <c r="A231" s="232"/>
      <c r="B231" s="232"/>
      <c r="C231" s="232"/>
      <c r="D231" s="232"/>
      <c r="E231" s="49"/>
      <c r="F231" s="233"/>
      <c r="G231" s="233"/>
      <c r="H231" s="233"/>
      <c r="I231" s="233"/>
      <c r="J231" s="48"/>
    </row>
    <row r="232" spans="1:10" ht="14.1" customHeight="1" x14ac:dyDescent="0.25">
      <c r="A232" s="232"/>
      <c r="B232" s="232"/>
      <c r="C232" s="232"/>
      <c r="D232" s="232"/>
      <c r="E232" s="49"/>
      <c r="F232" s="233"/>
      <c r="G232" s="233"/>
      <c r="H232" s="233"/>
      <c r="I232" s="233"/>
      <c r="J232" s="48"/>
    </row>
    <row r="233" spans="1:10" ht="14.1" customHeight="1" x14ac:dyDescent="0.25">
      <c r="A233" s="232"/>
      <c r="B233" s="232"/>
      <c r="C233" s="232"/>
      <c r="D233" s="232"/>
      <c r="E233" s="49"/>
      <c r="F233" s="233"/>
      <c r="G233" s="233"/>
      <c r="H233" s="233"/>
      <c r="I233" s="233"/>
      <c r="J233" s="48"/>
    </row>
    <row r="234" spans="1:10" ht="11.25" customHeight="1" x14ac:dyDescent="0.25">
      <c r="A234" s="232"/>
      <c r="B234" s="232"/>
      <c r="C234" s="232"/>
      <c r="D234" s="232"/>
      <c r="E234" s="49"/>
      <c r="F234" s="233"/>
      <c r="G234" s="233"/>
      <c r="H234" s="233"/>
      <c r="I234" s="233"/>
      <c r="J234" s="48"/>
    </row>
    <row r="235" spans="1:10" x14ac:dyDescent="0.25">
      <c r="A235" s="232"/>
      <c r="B235" s="232"/>
      <c r="C235" s="232"/>
      <c r="D235" s="232"/>
      <c r="E235" s="49"/>
      <c r="F235" s="233"/>
      <c r="G235" s="233"/>
      <c r="H235" s="233"/>
      <c r="I235" s="233"/>
      <c r="J235" s="48"/>
    </row>
    <row r="236" spans="1:10" ht="14.1" customHeight="1" x14ac:dyDescent="0.25">
      <c r="A236" s="232"/>
      <c r="B236" s="232"/>
      <c r="C236" s="232"/>
      <c r="D236" s="232"/>
      <c r="E236" s="49"/>
      <c r="F236" s="233"/>
      <c r="G236" s="233"/>
      <c r="H236" s="233"/>
      <c r="I236" s="233"/>
      <c r="J236" s="48"/>
    </row>
    <row r="237" spans="1:10" ht="14.1" customHeight="1" x14ac:dyDescent="0.25">
      <c r="A237" s="232"/>
      <c r="B237" s="232"/>
      <c r="C237" s="232"/>
      <c r="D237" s="232"/>
      <c r="E237" s="49"/>
      <c r="F237" s="233"/>
      <c r="G237" s="233"/>
      <c r="H237" s="233"/>
      <c r="I237" s="233"/>
      <c r="J237" s="48"/>
    </row>
    <row r="238" spans="1:10" ht="14.1" customHeight="1" x14ac:dyDescent="0.25">
      <c r="A238" s="232"/>
      <c r="B238" s="232"/>
      <c r="C238" s="232"/>
      <c r="D238" s="232"/>
      <c r="E238" s="49"/>
      <c r="F238" s="233"/>
      <c r="G238" s="233"/>
      <c r="H238" s="233"/>
      <c r="I238" s="233"/>
      <c r="J238" s="48"/>
    </row>
    <row r="239" spans="1:10" ht="14.1" customHeight="1" x14ac:dyDescent="0.25">
      <c r="A239" s="232"/>
      <c r="B239" s="232"/>
      <c r="C239" s="232"/>
      <c r="D239" s="232"/>
      <c r="E239" s="49"/>
      <c r="F239" s="233"/>
      <c r="G239" s="233"/>
      <c r="H239" s="233"/>
      <c r="I239" s="233"/>
      <c r="J239" s="48"/>
    </row>
    <row r="240" spans="1:10" ht="14.1" customHeight="1" x14ac:dyDescent="0.25">
      <c r="A240" s="232"/>
      <c r="B240" s="232"/>
      <c r="C240" s="232"/>
      <c r="D240" s="232"/>
      <c r="E240" s="49"/>
      <c r="F240" s="233"/>
      <c r="G240" s="233"/>
      <c r="H240" s="233"/>
      <c r="I240" s="233"/>
      <c r="J240" s="48"/>
    </row>
    <row r="241" spans="1:10" ht="14.1" customHeight="1" x14ac:dyDescent="0.25">
      <c r="A241" s="232"/>
      <c r="B241" s="232"/>
      <c r="C241" s="232"/>
      <c r="D241" s="232"/>
      <c r="E241" s="49"/>
      <c r="F241" s="233"/>
      <c r="G241" s="233"/>
      <c r="H241" s="233"/>
      <c r="I241" s="233"/>
      <c r="J241" s="48"/>
    </row>
    <row r="242" spans="1:10" ht="14.1" customHeight="1" x14ac:dyDescent="0.25">
      <c r="A242" s="232"/>
      <c r="B242" s="232"/>
      <c r="C242" s="232"/>
      <c r="D242" s="232"/>
      <c r="E242" s="49"/>
      <c r="F242" s="233"/>
      <c r="G242" s="233"/>
      <c r="H242" s="233"/>
      <c r="I242" s="233"/>
      <c r="J242" s="48"/>
    </row>
    <row r="243" spans="1:10" ht="14.1" customHeight="1" x14ac:dyDescent="0.25">
      <c r="A243" s="232"/>
      <c r="B243" s="232"/>
      <c r="C243" s="232"/>
      <c r="D243" s="232"/>
      <c r="E243" s="49"/>
      <c r="F243" s="233"/>
      <c r="G243" s="233"/>
      <c r="H243" s="233"/>
      <c r="I243" s="233"/>
      <c r="J243" s="48"/>
    </row>
    <row r="244" spans="1:10" ht="14.1" customHeight="1" x14ac:dyDescent="0.25">
      <c r="A244" s="232"/>
      <c r="B244" s="232"/>
      <c r="C244" s="232"/>
      <c r="D244" s="232"/>
      <c r="E244" s="49"/>
      <c r="F244" s="233"/>
      <c r="G244" s="233"/>
      <c r="H244" s="233"/>
      <c r="I244" s="233"/>
      <c r="J244" s="48"/>
    </row>
    <row r="245" spans="1:10" ht="14.1" customHeight="1" x14ac:dyDescent="0.25">
      <c r="A245" s="232"/>
      <c r="B245" s="232"/>
      <c r="C245" s="232"/>
      <c r="D245" s="232"/>
      <c r="E245" s="49"/>
      <c r="F245" s="233"/>
      <c r="G245" s="233"/>
      <c r="H245" s="233"/>
      <c r="I245" s="233"/>
      <c r="J245" s="48"/>
    </row>
    <row r="246" spans="1:10" ht="14.1" customHeight="1" x14ac:dyDescent="0.25">
      <c r="A246" s="232"/>
      <c r="B246" s="232"/>
      <c r="C246" s="232"/>
      <c r="D246" s="232"/>
      <c r="E246" s="47"/>
      <c r="F246" s="233"/>
      <c r="G246" s="233"/>
      <c r="H246" s="233"/>
      <c r="I246" s="233"/>
      <c r="J246" s="44"/>
    </row>
    <row r="247" spans="1:10" ht="14.1" customHeight="1" x14ac:dyDescent="0.25">
      <c r="A247" s="232"/>
      <c r="B247" s="232"/>
      <c r="C247" s="232"/>
      <c r="D247" s="232"/>
      <c r="E247" s="49"/>
      <c r="F247" s="233"/>
      <c r="G247" s="233"/>
      <c r="H247" s="233"/>
      <c r="I247" s="233"/>
      <c r="J247" s="48"/>
    </row>
    <row r="248" spans="1:10" ht="14.1" customHeight="1" x14ac:dyDescent="0.25">
      <c r="A248" s="232"/>
      <c r="B248" s="232"/>
      <c r="C248" s="232"/>
      <c r="D248" s="232"/>
      <c r="E248" s="49"/>
      <c r="F248" s="233"/>
      <c r="G248" s="233"/>
      <c r="H248" s="233"/>
      <c r="I248" s="233"/>
      <c r="J248" s="48"/>
    </row>
    <row r="249" spans="1:10" ht="14.1" customHeight="1" x14ac:dyDescent="0.25">
      <c r="A249" s="232"/>
      <c r="B249" s="232"/>
      <c r="C249" s="232"/>
      <c r="D249" s="232"/>
      <c r="E249" s="49"/>
      <c r="F249" s="233"/>
      <c r="G249" s="233"/>
      <c r="H249" s="233"/>
      <c r="I249" s="233"/>
      <c r="J249" s="48"/>
    </row>
    <row r="250" spans="1:10" ht="15.75" customHeight="1" x14ac:dyDescent="0.25">
      <c r="A250" s="232"/>
      <c r="B250" s="232"/>
      <c r="C250" s="232"/>
      <c r="D250" s="232"/>
      <c r="E250" s="49"/>
      <c r="F250" s="233"/>
      <c r="G250" s="233"/>
      <c r="H250" s="233"/>
      <c r="I250" s="233"/>
      <c r="J250" s="48"/>
    </row>
    <row r="251" spans="1:10" ht="14.1" customHeight="1" x14ac:dyDescent="0.25">
      <c r="A251" s="232"/>
      <c r="B251" s="232"/>
      <c r="C251" s="232"/>
      <c r="D251" s="232"/>
      <c r="E251" s="49"/>
      <c r="F251" s="233"/>
      <c r="G251" s="233"/>
      <c r="H251" s="233"/>
      <c r="I251" s="233"/>
      <c r="J251" s="48"/>
    </row>
    <row r="252" spans="1:10" ht="13.5" customHeight="1" x14ac:dyDescent="0.25">
      <c r="A252" s="232"/>
      <c r="B252" s="232"/>
      <c r="C252" s="232"/>
      <c r="D252" s="232"/>
      <c r="E252" s="49"/>
      <c r="F252" s="233"/>
      <c r="G252" s="233"/>
      <c r="H252" s="233"/>
      <c r="I252" s="233"/>
      <c r="J252" s="48"/>
    </row>
    <row r="253" spans="1:10" ht="19.5" customHeight="1" x14ac:dyDescent="0.25">
      <c r="A253" s="232"/>
      <c r="B253" s="232"/>
      <c r="C253" s="232"/>
      <c r="D253" s="232"/>
      <c r="E253" s="49"/>
      <c r="F253" s="233"/>
      <c r="G253" s="233"/>
      <c r="H253" s="233"/>
      <c r="I253" s="233"/>
      <c r="J253" s="48"/>
    </row>
    <row r="254" spans="1:10" ht="14.1" customHeight="1" x14ac:dyDescent="0.25">
      <c r="A254" s="48"/>
      <c r="B254" s="48"/>
      <c r="C254" s="48"/>
      <c r="D254" s="48"/>
      <c r="E254" s="48"/>
      <c r="F254" s="48"/>
      <c r="G254" s="48"/>
      <c r="H254" s="48"/>
      <c r="I254" s="48"/>
      <c r="J254" s="48"/>
    </row>
    <row r="255" spans="1:10" ht="9" customHeight="1" x14ac:dyDescent="0.25">
      <c r="A255" s="48"/>
      <c r="B255" s="48"/>
      <c r="C255" s="48"/>
      <c r="D255" s="48"/>
      <c r="E255" s="48"/>
      <c r="F255" s="48"/>
      <c r="G255" s="48"/>
      <c r="H255" s="48"/>
      <c r="I255" s="48"/>
      <c r="J255" s="48"/>
    </row>
    <row r="256" spans="1:10" ht="9.75" customHeight="1" x14ac:dyDescent="0.25">
      <c r="A256" s="60"/>
      <c r="B256" s="44"/>
      <c r="C256" s="44"/>
      <c r="D256" s="44"/>
      <c r="E256" s="44"/>
      <c r="F256" s="44"/>
      <c r="G256" s="44"/>
      <c r="H256" s="44"/>
      <c r="I256" s="44"/>
      <c r="J256" s="44"/>
    </row>
    <row r="257" spans="1:10" ht="6.75" customHeight="1" x14ac:dyDescent="0.25">
      <c r="A257" s="48"/>
      <c r="B257" s="48"/>
      <c r="C257" s="48"/>
      <c r="D257" s="48"/>
      <c r="E257" s="48"/>
      <c r="F257" s="48"/>
      <c r="G257" s="48"/>
      <c r="H257" s="48"/>
      <c r="I257" s="48"/>
      <c r="J257" s="48"/>
    </row>
    <row r="258" spans="1:10" ht="14.1" customHeight="1" x14ac:dyDescent="0.25">
      <c r="A258" s="48"/>
      <c r="B258" s="48"/>
      <c r="C258" s="48"/>
      <c r="D258" s="48"/>
      <c r="E258" s="48"/>
      <c r="F258" s="48"/>
      <c r="G258" s="48"/>
      <c r="H258" s="48"/>
      <c r="I258" s="48"/>
      <c r="J258" s="48"/>
    </row>
    <row r="259" spans="1:10" ht="14.1" customHeight="1" x14ac:dyDescent="0.25">
      <c r="A259" s="48"/>
      <c r="B259" s="48"/>
      <c r="C259" s="48"/>
      <c r="D259" s="48"/>
      <c r="E259" s="48"/>
      <c r="F259" s="48"/>
      <c r="G259" s="48"/>
      <c r="H259" s="48"/>
      <c r="I259" s="48"/>
      <c r="J259" s="48"/>
    </row>
    <row r="260" spans="1:10" ht="14.1" customHeight="1" x14ac:dyDescent="0.25">
      <c r="A260" s="48"/>
      <c r="B260" s="48"/>
      <c r="C260" s="48"/>
      <c r="D260" s="48"/>
      <c r="E260" s="48"/>
      <c r="F260" s="48"/>
      <c r="G260" s="48"/>
      <c r="H260" s="48"/>
      <c r="I260" s="48"/>
      <c r="J260" s="48"/>
    </row>
    <row r="261" spans="1:10" ht="12.75" customHeight="1" x14ac:dyDescent="0.25">
      <c r="A261" s="48"/>
      <c r="B261" s="48"/>
      <c r="C261" s="48"/>
      <c r="D261" s="48"/>
      <c r="E261" s="48"/>
      <c r="F261" s="48"/>
      <c r="G261" s="48"/>
      <c r="H261" s="48"/>
      <c r="I261" s="48"/>
      <c r="J261" s="48"/>
    </row>
    <row r="262" spans="1:10" ht="14.1" customHeight="1" x14ac:dyDescent="0.25">
      <c r="A262" s="48"/>
      <c r="B262" s="48"/>
      <c r="C262" s="48"/>
      <c r="D262" s="48"/>
      <c r="E262" s="48"/>
      <c r="F262" s="48"/>
      <c r="G262" s="48"/>
      <c r="H262" s="48"/>
      <c r="I262" s="48"/>
      <c r="J262" s="48"/>
    </row>
    <row r="263" spans="1:10" ht="14.1" customHeight="1" x14ac:dyDescent="0.25">
      <c r="A263" s="48"/>
      <c r="B263" s="48"/>
      <c r="C263" s="48"/>
      <c r="D263" s="48"/>
      <c r="E263" s="48"/>
      <c r="F263" s="48"/>
      <c r="G263" s="48"/>
      <c r="H263" s="48"/>
      <c r="I263" s="48"/>
      <c r="J263" s="48"/>
    </row>
    <row r="264" spans="1:10" ht="14.1" customHeight="1" x14ac:dyDescent="0.25">
      <c r="A264" s="48"/>
      <c r="B264" s="48"/>
      <c r="C264" s="48"/>
      <c r="D264" s="48"/>
      <c r="E264" s="48"/>
      <c r="F264" s="48"/>
      <c r="G264" s="48"/>
      <c r="H264" s="48"/>
      <c r="I264" s="48"/>
      <c r="J264" s="48"/>
    </row>
    <row r="265" spans="1:10" ht="14.1" customHeight="1" x14ac:dyDescent="0.25">
      <c r="A265" s="48"/>
      <c r="B265" s="48"/>
      <c r="C265" s="48"/>
      <c r="D265" s="48"/>
      <c r="E265" s="48"/>
      <c r="F265" s="48"/>
      <c r="G265" s="48"/>
      <c r="H265" s="48"/>
      <c r="I265" s="48"/>
      <c r="J265" s="48"/>
    </row>
    <row r="266" spans="1:10" ht="14.1" customHeight="1" x14ac:dyDescent="0.25">
      <c r="A266" s="48"/>
      <c r="B266" s="48"/>
      <c r="C266" s="48"/>
      <c r="D266" s="48"/>
      <c r="E266" s="48"/>
      <c r="F266" s="48"/>
      <c r="G266" s="48"/>
      <c r="H266" s="48"/>
      <c r="I266" s="48"/>
      <c r="J266" s="48"/>
    </row>
    <row r="267" spans="1:10" ht="14.1" customHeight="1" x14ac:dyDescent="0.25">
      <c r="A267" s="60"/>
      <c r="B267" s="44"/>
      <c r="C267" s="44"/>
      <c r="D267" s="44"/>
      <c r="E267" s="44"/>
      <c r="F267" s="44"/>
      <c r="G267" s="44"/>
      <c r="H267" s="44"/>
      <c r="I267" s="44"/>
      <c r="J267" s="44"/>
    </row>
    <row r="268" spans="1:10" ht="15.75" customHeight="1" x14ac:dyDescent="0.25">
      <c r="A268" s="48"/>
      <c r="B268" s="48"/>
      <c r="C268" s="48"/>
      <c r="D268" s="48"/>
      <c r="E268" s="48"/>
      <c r="F268" s="48"/>
      <c r="G268" s="48"/>
      <c r="H268" s="48"/>
      <c r="I268" s="48"/>
      <c r="J268" s="48"/>
    </row>
    <row r="269" spans="1:10" ht="14.1" customHeight="1" x14ac:dyDescent="0.25">
      <c r="A269" s="48"/>
      <c r="B269" s="48"/>
      <c r="C269" s="48"/>
      <c r="D269" s="48"/>
      <c r="E269" s="48"/>
      <c r="F269" s="48"/>
      <c r="G269" s="48"/>
      <c r="H269" s="48"/>
      <c r="I269" s="48"/>
      <c r="J269" s="48"/>
    </row>
    <row r="270" spans="1:10" ht="14.1" customHeight="1" x14ac:dyDescent="0.25">
      <c r="A270" s="48"/>
      <c r="B270" s="48"/>
      <c r="C270" s="48"/>
      <c r="D270" s="48"/>
      <c r="E270" s="48"/>
      <c r="F270" s="48"/>
      <c r="G270" s="48"/>
      <c r="H270" s="48"/>
      <c r="I270" s="48"/>
      <c r="J270" s="48"/>
    </row>
    <row r="271" spans="1:10" ht="14.1" customHeight="1" x14ac:dyDescent="0.25">
      <c r="A271" s="48"/>
      <c r="B271" s="48"/>
      <c r="C271" s="48"/>
      <c r="D271" s="48"/>
      <c r="E271" s="48"/>
      <c r="F271" s="48"/>
      <c r="G271" s="48"/>
      <c r="H271" s="48"/>
      <c r="I271" s="48"/>
      <c r="J271" s="48"/>
    </row>
    <row r="272" spans="1:10" ht="14.1" customHeight="1" x14ac:dyDescent="0.25">
      <c r="A272" s="48"/>
      <c r="B272" s="48"/>
      <c r="C272" s="48"/>
      <c r="D272" s="48"/>
      <c r="E272" s="48"/>
      <c r="F272" s="48"/>
      <c r="G272" s="48"/>
      <c r="H272" s="48"/>
      <c r="I272" s="48"/>
      <c r="J272" s="48"/>
    </row>
    <row r="273" spans="1:13" ht="14.1" customHeight="1" x14ac:dyDescent="0.25">
      <c r="A273" s="48"/>
      <c r="B273" s="48"/>
      <c r="C273" s="48"/>
      <c r="D273" s="48"/>
      <c r="E273" s="48"/>
      <c r="F273" s="48"/>
      <c r="G273" s="48"/>
      <c r="H273" s="48"/>
      <c r="I273" s="48"/>
      <c r="J273" s="48"/>
    </row>
    <row r="274" spans="1:13" ht="14.1" customHeight="1" x14ac:dyDescent="0.25">
      <c r="A274" s="60"/>
      <c r="B274" s="44"/>
      <c r="C274" s="44"/>
      <c r="D274" s="44"/>
      <c r="E274" s="44"/>
      <c r="F274" s="44"/>
      <c r="G274" s="44"/>
      <c r="H274" s="44"/>
      <c r="I274" s="44"/>
      <c r="J274" s="44"/>
      <c r="L274" s="61"/>
      <c r="M274" s="61"/>
    </row>
    <row r="275" spans="1:13" ht="14.1" customHeight="1" x14ac:dyDescent="0.25">
      <c r="A275" s="48"/>
      <c r="B275" s="48"/>
      <c r="C275" s="48"/>
      <c r="D275" s="48"/>
      <c r="E275" s="48"/>
      <c r="F275" s="48"/>
      <c r="G275" s="48"/>
      <c r="H275" s="48"/>
      <c r="I275" s="48"/>
      <c r="J275" s="48"/>
      <c r="L275" s="61"/>
      <c r="M275" s="61"/>
    </row>
    <row r="276" spans="1:13" ht="14.1" customHeight="1" x14ac:dyDescent="0.25">
      <c r="A276" s="48"/>
      <c r="B276" s="48"/>
      <c r="C276" s="48"/>
      <c r="D276" s="48"/>
      <c r="E276" s="48"/>
      <c r="F276" s="48"/>
      <c r="G276" s="48"/>
      <c r="H276" s="48"/>
      <c r="I276" s="48"/>
      <c r="J276" s="48"/>
      <c r="L276" s="61"/>
      <c r="M276" s="61"/>
    </row>
    <row r="277" spans="1:13" ht="14.1" customHeight="1" x14ac:dyDescent="0.25">
      <c r="A277" s="48"/>
      <c r="B277" s="48"/>
      <c r="C277" s="48"/>
      <c r="D277" s="48"/>
      <c r="E277" s="48"/>
      <c r="F277" s="48"/>
      <c r="G277" s="48"/>
      <c r="H277" s="48"/>
      <c r="I277" s="48"/>
      <c r="J277" s="48"/>
      <c r="L277" s="62"/>
      <c r="M277" s="62"/>
    </row>
    <row r="278" spans="1:13" ht="14.1" customHeight="1" x14ac:dyDescent="0.25">
      <c r="A278" s="48"/>
      <c r="B278" s="48"/>
      <c r="C278" s="48"/>
      <c r="D278" s="48"/>
      <c r="E278" s="48"/>
      <c r="F278" s="48"/>
      <c r="G278" s="48"/>
      <c r="H278" s="48"/>
      <c r="I278" s="48"/>
      <c r="J278" s="48"/>
      <c r="L278" s="61"/>
      <c r="M278" s="61"/>
    </row>
    <row r="279" spans="1:13" ht="14.1" customHeight="1" x14ac:dyDescent="0.25">
      <c r="A279" s="48"/>
      <c r="B279" s="48"/>
      <c r="C279" s="48"/>
      <c r="D279" s="48"/>
      <c r="E279" s="48"/>
      <c r="F279" s="48"/>
      <c r="G279" s="48"/>
      <c r="H279" s="48"/>
      <c r="I279" s="48"/>
      <c r="J279" s="48"/>
    </row>
    <row r="280" spans="1:13" ht="14.1" customHeight="1" x14ac:dyDescent="0.25">
      <c r="A280" s="48"/>
      <c r="B280" s="48"/>
      <c r="C280" s="48"/>
      <c r="D280" s="48"/>
      <c r="E280" s="48"/>
      <c r="F280" s="48"/>
      <c r="G280" s="48"/>
      <c r="H280" s="48"/>
      <c r="I280" s="48"/>
      <c r="J280" s="48"/>
    </row>
    <row r="281" spans="1:13" ht="14.1" customHeight="1" x14ac:dyDescent="0.25">
      <c r="A281" s="48"/>
      <c r="B281" s="48"/>
      <c r="C281" s="48"/>
      <c r="D281" s="48"/>
      <c r="E281" s="48"/>
      <c r="F281" s="48"/>
      <c r="G281" s="48"/>
      <c r="H281" s="48"/>
      <c r="I281" s="48"/>
      <c r="J281" s="48"/>
    </row>
    <row r="282" spans="1:13" ht="14.1" customHeight="1" x14ac:dyDescent="0.25">
      <c r="A282" s="48"/>
      <c r="B282" s="48"/>
      <c r="C282" s="48"/>
      <c r="D282" s="48"/>
      <c r="E282" s="48"/>
      <c r="F282" s="48"/>
      <c r="G282" s="48"/>
      <c r="H282" s="48"/>
      <c r="I282" s="48"/>
      <c r="J282" s="48"/>
    </row>
    <row r="283" spans="1:13" x14ac:dyDescent="0.25">
      <c r="A283" s="48"/>
      <c r="B283" s="48"/>
      <c r="C283" s="48"/>
      <c r="D283" s="48"/>
      <c r="E283" s="48"/>
      <c r="F283" s="48"/>
      <c r="G283" s="48"/>
      <c r="H283" s="48"/>
      <c r="I283" s="48"/>
      <c r="J283" s="48"/>
    </row>
    <row r="284" spans="1:13" x14ac:dyDescent="0.25">
      <c r="A284" s="53"/>
      <c r="B284" s="53"/>
      <c r="C284" s="53"/>
      <c r="D284" s="53"/>
      <c r="E284" s="53"/>
      <c r="F284" s="53"/>
      <c r="G284" s="53"/>
      <c r="H284" s="53"/>
      <c r="I284" s="53"/>
      <c r="J284" s="53"/>
    </row>
    <row r="285" spans="1:13" x14ac:dyDescent="0.25">
      <c r="A285" s="53"/>
      <c r="B285" s="53"/>
      <c r="C285" s="53"/>
      <c r="D285" s="53"/>
      <c r="E285" s="53"/>
      <c r="F285" s="53"/>
      <c r="G285" s="53"/>
      <c r="H285" s="53"/>
      <c r="I285" s="53"/>
      <c r="J285" s="53"/>
    </row>
    <row r="286" spans="1:13" x14ac:dyDescent="0.25">
      <c r="A286" s="53"/>
      <c r="B286" s="53"/>
      <c r="C286" s="53"/>
      <c r="D286" s="53"/>
      <c r="E286" s="53"/>
      <c r="F286" s="53"/>
      <c r="G286" s="53"/>
      <c r="H286" s="53"/>
      <c r="I286" s="53"/>
      <c r="J286" s="53"/>
    </row>
    <row r="287" spans="1:13" x14ac:dyDescent="0.25">
      <c r="A287" s="53"/>
      <c r="B287" s="53"/>
      <c r="C287" s="53"/>
      <c r="D287" s="53"/>
      <c r="E287" s="53"/>
      <c r="F287" s="53"/>
      <c r="G287" s="53"/>
      <c r="H287" s="53"/>
      <c r="I287" s="53"/>
      <c r="J287" s="53"/>
    </row>
  </sheetData>
  <mergeCells count="25">
    <mergeCell ref="A201:D253"/>
    <mergeCell ref="F201:I253"/>
    <mergeCell ref="B63:I65"/>
    <mergeCell ref="A67:I70"/>
    <mergeCell ref="A72:I74"/>
    <mergeCell ref="A78:I81"/>
    <mergeCell ref="A83:I84"/>
    <mergeCell ref="A93:C93"/>
    <mergeCell ref="A98:I100"/>
    <mergeCell ref="A101:D148"/>
    <mergeCell ref="F101:I148"/>
    <mergeCell ref="A149:D200"/>
    <mergeCell ref="F149:I200"/>
    <mergeCell ref="B62:I62"/>
    <mergeCell ref="A1:C1"/>
    <mergeCell ref="A13:J13"/>
    <mergeCell ref="A15:I16"/>
    <mergeCell ref="A18:I19"/>
    <mergeCell ref="A21:I22"/>
    <mergeCell ref="B32:I32"/>
    <mergeCell ref="B37:I38"/>
    <mergeCell ref="A50:I53"/>
    <mergeCell ref="B56:I58"/>
    <mergeCell ref="B59:I59"/>
    <mergeCell ref="B60:I61"/>
  </mergeCells>
  <pageMargins left="0.4" right="0.32" top="1.47" bottom="0.34" header="0.31496062992125984" footer="7.0000000000000007E-2"/>
  <pageSetup paperSize="9" scale="97" fitToHeight="0" orientation="portrait" r:id="rId1"/>
  <rowBreaks count="4" manualBreakCount="4">
    <brk id="47" max="8" man="1"/>
    <brk id="95" max="8" man="1"/>
    <brk id="148" max="8" man="1"/>
    <brk id="200"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4"/>
  <sheetViews>
    <sheetView tabSelected="1" topLeftCell="A62" zoomScaleNormal="100" workbookViewId="0">
      <selection activeCell="C306" sqref="C306"/>
    </sheetView>
  </sheetViews>
  <sheetFormatPr defaultRowHeight="15" x14ac:dyDescent="0.25"/>
  <cols>
    <col min="1" max="1" width="20.7109375" style="4" customWidth="1"/>
    <col min="2" max="2" width="18.42578125" style="4" customWidth="1"/>
    <col min="3" max="3" width="14.42578125" style="4" customWidth="1"/>
    <col min="4" max="4" width="17.140625" style="4" customWidth="1"/>
    <col min="5" max="5" width="28.7109375" style="4" customWidth="1"/>
    <col min="6" max="16384" width="9.140625" style="4"/>
  </cols>
  <sheetData>
    <row r="1" spans="1:5" ht="18" x14ac:dyDescent="0.25">
      <c r="A1" s="260" t="s">
        <v>216</v>
      </c>
      <c r="B1" s="260"/>
      <c r="C1" s="260"/>
      <c r="D1" s="260"/>
      <c r="E1" s="260"/>
    </row>
    <row r="2" spans="1:5" x14ac:dyDescent="0.25">
      <c r="A2" s="1"/>
    </row>
    <row r="3" spans="1:5" x14ac:dyDescent="0.25">
      <c r="A3" s="242" t="s">
        <v>0</v>
      </c>
      <c r="B3" s="242"/>
      <c r="C3" s="242"/>
      <c r="D3" s="242"/>
      <c r="E3" s="242"/>
    </row>
    <row r="4" spans="1:5" x14ac:dyDescent="0.25">
      <c r="A4" s="2"/>
    </row>
    <row r="5" spans="1:5" x14ac:dyDescent="0.25">
      <c r="A5" s="310" t="s">
        <v>1</v>
      </c>
      <c r="B5" s="311"/>
      <c r="C5" s="311"/>
      <c r="D5" s="311"/>
      <c r="E5" s="312"/>
    </row>
    <row r="6" spans="1:5" x14ac:dyDescent="0.25">
      <c r="A6" s="161"/>
      <c r="B6" s="68"/>
      <c r="C6" s="68"/>
      <c r="D6" s="68"/>
      <c r="E6" s="162"/>
    </row>
    <row r="7" spans="1:5" x14ac:dyDescent="0.25">
      <c r="A7" s="293" t="s">
        <v>2</v>
      </c>
      <c r="B7" s="265"/>
      <c r="C7" s="265"/>
      <c r="D7" s="265"/>
      <c r="E7" s="163"/>
    </row>
    <row r="8" spans="1:5" x14ac:dyDescent="0.25">
      <c r="A8" s="164"/>
      <c r="B8" s="10"/>
      <c r="C8" s="10"/>
      <c r="D8" s="10"/>
      <c r="E8" s="163"/>
    </row>
    <row r="9" spans="1:5" ht="15" customHeight="1" x14ac:dyDescent="0.25">
      <c r="A9" s="165" t="s">
        <v>157</v>
      </c>
      <c r="B9" s="133"/>
      <c r="C9" s="133"/>
      <c r="D9" s="133"/>
      <c r="E9" s="166"/>
    </row>
    <row r="10" spans="1:5" x14ac:dyDescent="0.25">
      <c r="A10" s="158"/>
      <c r="B10" s="124"/>
      <c r="C10" s="124"/>
      <c r="D10" s="124"/>
      <c r="E10" s="167"/>
    </row>
    <row r="11" spans="1:5" x14ac:dyDescent="0.25">
      <c r="A11" s="291" t="s">
        <v>159</v>
      </c>
      <c r="B11" s="284"/>
      <c r="C11" s="284"/>
      <c r="D11" s="284"/>
      <c r="E11" s="292"/>
    </row>
    <row r="12" spans="1:5" x14ac:dyDescent="0.25">
      <c r="A12" s="291"/>
      <c r="B12" s="284"/>
      <c r="C12" s="284"/>
      <c r="D12" s="284"/>
      <c r="E12" s="292"/>
    </row>
    <row r="13" spans="1:5" x14ac:dyDescent="0.25">
      <c r="A13" s="158"/>
      <c r="B13" s="124"/>
      <c r="C13" s="124"/>
      <c r="D13" s="124"/>
      <c r="E13" s="167"/>
    </row>
    <row r="14" spans="1:5" x14ac:dyDescent="0.25">
      <c r="A14" s="270" t="s">
        <v>3</v>
      </c>
      <c r="B14" s="268"/>
      <c r="C14" s="268"/>
      <c r="D14" s="268"/>
      <c r="E14" s="167"/>
    </row>
    <row r="15" spans="1:5" x14ac:dyDescent="0.25">
      <c r="A15" s="158"/>
      <c r="B15" s="124"/>
      <c r="C15" s="124"/>
      <c r="D15" s="124"/>
      <c r="E15" s="167"/>
    </row>
    <row r="16" spans="1:5" x14ac:dyDescent="0.25">
      <c r="A16" s="168" t="s">
        <v>78</v>
      </c>
      <c r="B16" s="218" t="s">
        <v>191</v>
      </c>
      <c r="C16" s="157"/>
      <c r="D16" s="209"/>
      <c r="E16" s="218"/>
    </row>
    <row r="17" spans="1:5" s="224" customFormat="1" x14ac:dyDescent="0.25">
      <c r="A17" s="168" t="s">
        <v>78</v>
      </c>
      <c r="B17" s="218" t="s">
        <v>192</v>
      </c>
      <c r="C17" s="215"/>
      <c r="D17" s="209"/>
      <c r="E17" s="218"/>
    </row>
    <row r="18" spans="1:5" s="224" customFormat="1" x14ac:dyDescent="0.25">
      <c r="A18" s="168" t="s">
        <v>78</v>
      </c>
      <c r="B18" s="218" t="s">
        <v>193</v>
      </c>
      <c r="C18" s="215"/>
      <c r="D18" s="209"/>
      <c r="E18" s="218"/>
    </row>
    <row r="19" spans="1:5" s="224" customFormat="1" x14ac:dyDescent="0.25">
      <c r="A19" s="168" t="s">
        <v>78</v>
      </c>
      <c r="B19" s="222" t="s">
        <v>196</v>
      </c>
      <c r="C19" s="215"/>
      <c r="D19" s="209"/>
      <c r="E19" s="218"/>
    </row>
    <row r="20" spans="1:5" s="224" customFormat="1" x14ac:dyDescent="0.25">
      <c r="A20" s="168" t="s">
        <v>78</v>
      </c>
      <c r="B20" s="218" t="s">
        <v>194</v>
      </c>
      <c r="C20" s="215"/>
      <c r="D20" s="209"/>
      <c r="E20" s="218"/>
    </row>
    <row r="21" spans="1:5" s="224" customFormat="1" x14ac:dyDescent="0.25">
      <c r="A21" s="168" t="s">
        <v>78</v>
      </c>
      <c r="B21" s="218" t="s">
        <v>195</v>
      </c>
      <c r="C21" s="215"/>
      <c r="D21" s="209"/>
      <c r="E21" s="218"/>
    </row>
    <row r="22" spans="1:5" x14ac:dyDescent="0.25">
      <c r="A22" s="168" t="s">
        <v>78</v>
      </c>
      <c r="B22" s="217" t="s">
        <v>200</v>
      </c>
      <c r="C22" s="157"/>
      <c r="D22" s="209"/>
      <c r="E22" s="218"/>
    </row>
    <row r="23" spans="1:5" x14ac:dyDescent="0.25">
      <c r="A23" s="168" t="s">
        <v>78</v>
      </c>
      <c r="B23" s="222" t="s">
        <v>202</v>
      </c>
      <c r="C23" s="157"/>
      <c r="D23" s="209"/>
      <c r="E23" s="218"/>
    </row>
    <row r="24" spans="1:5" s="225" customFormat="1" x14ac:dyDescent="0.25">
      <c r="A24" s="168" t="s">
        <v>78</v>
      </c>
      <c r="B24" s="222" t="s">
        <v>206</v>
      </c>
      <c r="C24" s="219"/>
      <c r="D24" s="209"/>
      <c r="E24" s="221"/>
    </row>
    <row r="25" spans="1:5" s="225" customFormat="1" x14ac:dyDescent="0.25">
      <c r="A25" s="168" t="s">
        <v>78</v>
      </c>
      <c r="B25" s="222" t="s">
        <v>201</v>
      </c>
      <c r="C25" s="219"/>
      <c r="D25" s="209"/>
      <c r="E25" s="221"/>
    </row>
    <row r="26" spans="1:5" x14ac:dyDescent="0.25">
      <c r="A26" s="168" t="s">
        <v>78</v>
      </c>
      <c r="B26" s="222" t="s">
        <v>207</v>
      </c>
      <c r="C26" s="157"/>
      <c r="D26" s="209"/>
      <c r="E26" s="218"/>
    </row>
    <row r="27" spans="1:5" x14ac:dyDescent="0.25">
      <c r="A27" s="168"/>
      <c r="B27" s="160"/>
      <c r="C27" s="157"/>
      <c r="D27" s="157"/>
      <c r="E27" s="216"/>
    </row>
    <row r="28" spans="1:5" x14ac:dyDescent="0.25">
      <c r="A28" s="313" t="s">
        <v>158</v>
      </c>
      <c r="B28" s="314"/>
      <c r="C28" s="314"/>
      <c r="D28" s="314"/>
      <c r="E28" s="315"/>
    </row>
    <row r="29" spans="1:5" x14ac:dyDescent="0.25">
      <c r="A29" s="169"/>
      <c r="B29" s="160"/>
      <c r="C29" s="160"/>
      <c r="D29" s="160"/>
      <c r="E29" s="170"/>
    </row>
    <row r="30" spans="1:5" s="225" customFormat="1" x14ac:dyDescent="0.25">
      <c r="A30" s="168" t="s">
        <v>78</v>
      </c>
      <c r="B30" s="217" t="s">
        <v>198</v>
      </c>
      <c r="C30" s="220"/>
      <c r="D30" s="220"/>
      <c r="E30" s="221"/>
    </row>
    <row r="31" spans="1:5" x14ac:dyDescent="0.25">
      <c r="A31" s="168" t="s">
        <v>78</v>
      </c>
      <c r="B31" s="160" t="s">
        <v>203</v>
      </c>
      <c r="C31" s="157"/>
      <c r="D31" s="157"/>
      <c r="E31" s="159"/>
    </row>
    <row r="32" spans="1:5" s="224" customFormat="1" x14ac:dyDescent="0.25">
      <c r="A32" s="168" t="s">
        <v>78</v>
      </c>
      <c r="B32" s="217" t="s">
        <v>204</v>
      </c>
      <c r="C32" s="215"/>
      <c r="D32" s="215"/>
      <c r="E32" s="216"/>
    </row>
    <row r="33" spans="1:5" s="224" customFormat="1" x14ac:dyDescent="0.25">
      <c r="A33" s="168" t="s">
        <v>78</v>
      </c>
      <c r="B33" s="217" t="s">
        <v>205</v>
      </c>
      <c r="C33" s="215"/>
      <c r="D33" s="215"/>
      <c r="E33" s="216"/>
    </row>
    <row r="34" spans="1:5" x14ac:dyDescent="0.25">
      <c r="A34" s="194"/>
      <c r="B34" s="195"/>
      <c r="C34" s="195"/>
      <c r="D34" s="195"/>
      <c r="E34" s="196"/>
    </row>
    <row r="35" spans="1:5" x14ac:dyDescent="0.25">
      <c r="A35" s="158"/>
      <c r="B35" s="124"/>
      <c r="C35" s="124"/>
      <c r="D35" s="124"/>
      <c r="E35" s="167"/>
    </row>
    <row r="36" spans="1:5" x14ac:dyDescent="0.25">
      <c r="A36" s="270" t="s">
        <v>217</v>
      </c>
      <c r="B36" s="268"/>
      <c r="C36" s="268"/>
      <c r="D36" s="268"/>
      <c r="E36" s="271"/>
    </row>
    <row r="37" spans="1:5" x14ac:dyDescent="0.25">
      <c r="A37" s="155"/>
      <c r="B37" s="124"/>
      <c r="C37" s="124"/>
      <c r="D37" s="124"/>
      <c r="E37" s="167"/>
    </row>
    <row r="38" spans="1:5" x14ac:dyDescent="0.25">
      <c r="A38" s="270" t="s">
        <v>4</v>
      </c>
      <c r="B38" s="268"/>
      <c r="C38" s="268"/>
      <c r="D38" s="268"/>
      <c r="E38" s="167"/>
    </row>
    <row r="39" spans="1:5" x14ac:dyDescent="0.25">
      <c r="A39" s="155"/>
      <c r="B39" s="124"/>
      <c r="C39" s="124"/>
      <c r="D39" s="124"/>
      <c r="E39" s="167"/>
    </row>
    <row r="40" spans="1:5" x14ac:dyDescent="0.25">
      <c r="A40" s="168" t="s">
        <v>78</v>
      </c>
      <c r="B40" s="217" t="s">
        <v>193</v>
      </c>
      <c r="C40" s="152"/>
      <c r="D40" s="152"/>
      <c r="E40" s="170"/>
    </row>
    <row r="41" spans="1:5" x14ac:dyDescent="0.25">
      <c r="A41" s="168" t="s">
        <v>78</v>
      </c>
      <c r="B41" s="217" t="s">
        <v>194</v>
      </c>
      <c r="C41" s="152"/>
      <c r="D41" s="152"/>
      <c r="E41" s="170"/>
    </row>
    <row r="42" spans="1:5" s="223" customFormat="1" x14ac:dyDescent="0.25">
      <c r="A42" s="168" t="s">
        <v>78</v>
      </c>
      <c r="B42" s="217" t="s">
        <v>195</v>
      </c>
      <c r="C42" s="217"/>
      <c r="D42" s="217"/>
      <c r="E42" s="218"/>
    </row>
    <row r="43" spans="1:5" s="223" customFormat="1" x14ac:dyDescent="0.25">
      <c r="A43" s="168" t="s">
        <v>78</v>
      </c>
      <c r="B43" s="217" t="s">
        <v>196</v>
      </c>
      <c r="C43" s="217"/>
      <c r="D43" s="217"/>
      <c r="E43" s="218"/>
    </row>
    <row r="44" spans="1:5" s="223" customFormat="1" x14ac:dyDescent="0.25">
      <c r="A44" s="168" t="s">
        <v>78</v>
      </c>
      <c r="B44" s="217" t="s">
        <v>197</v>
      </c>
      <c r="C44" s="217"/>
      <c r="D44" s="217"/>
      <c r="E44" s="218"/>
    </row>
    <row r="45" spans="1:5" s="223" customFormat="1" x14ac:dyDescent="0.25">
      <c r="A45" s="168" t="s">
        <v>78</v>
      </c>
      <c r="B45" s="217" t="s">
        <v>198</v>
      </c>
      <c r="C45" s="217"/>
      <c r="D45" s="217"/>
      <c r="E45" s="218"/>
    </row>
    <row r="46" spans="1:5" s="224" customFormat="1" x14ac:dyDescent="0.25">
      <c r="A46" s="168" t="s">
        <v>78</v>
      </c>
      <c r="B46" s="222" t="s">
        <v>201</v>
      </c>
      <c r="C46" s="217"/>
      <c r="D46" s="217"/>
      <c r="E46" s="218"/>
    </row>
    <row r="47" spans="1:5" x14ac:dyDescent="0.25">
      <c r="A47" s="168" t="s">
        <v>78</v>
      </c>
      <c r="B47" s="222" t="s">
        <v>207</v>
      </c>
      <c r="C47" s="152"/>
      <c r="D47" s="152"/>
      <c r="E47" s="170"/>
    </row>
    <row r="48" spans="1:5" x14ac:dyDescent="0.25">
      <c r="A48" s="168" t="s">
        <v>78</v>
      </c>
      <c r="B48" s="217" t="s">
        <v>199</v>
      </c>
      <c r="C48" s="152"/>
      <c r="D48" s="152"/>
      <c r="E48" s="170"/>
    </row>
    <row r="49" spans="1:5" x14ac:dyDescent="0.25">
      <c r="A49" s="172"/>
      <c r="B49" s="145"/>
      <c r="C49" s="145"/>
      <c r="D49" s="145"/>
      <c r="E49" s="173"/>
    </row>
    <row r="50" spans="1:5" x14ac:dyDescent="0.25">
      <c r="A50" s="174"/>
      <c r="B50" s="146"/>
      <c r="C50" s="146"/>
      <c r="D50" s="146"/>
      <c r="E50" s="171"/>
    </row>
    <row r="51" spans="1:5" x14ac:dyDescent="0.25">
      <c r="A51" s="291" t="s">
        <v>215</v>
      </c>
      <c r="B51" s="284"/>
      <c r="C51" s="284"/>
      <c r="D51" s="284"/>
      <c r="E51" s="292"/>
    </row>
    <row r="52" spans="1:5" x14ac:dyDescent="0.25">
      <c r="A52" s="212"/>
      <c r="B52" s="213"/>
      <c r="C52" s="213"/>
      <c r="D52" s="213"/>
      <c r="E52" s="214"/>
    </row>
    <row r="53" spans="1:5" s="224" customFormat="1" x14ac:dyDescent="0.25">
      <c r="A53" s="168" t="s">
        <v>78</v>
      </c>
      <c r="B53" s="308" t="s">
        <v>208</v>
      </c>
      <c r="C53" s="308"/>
      <c r="D53" s="308"/>
      <c r="E53" s="309"/>
    </row>
    <row r="54" spans="1:5" s="224" customFormat="1" x14ac:dyDescent="0.25">
      <c r="A54" s="168" t="s">
        <v>78</v>
      </c>
      <c r="B54" s="308" t="s">
        <v>192</v>
      </c>
      <c r="C54" s="308"/>
      <c r="D54" s="308"/>
      <c r="E54" s="309"/>
    </row>
    <row r="55" spans="1:5" s="224" customFormat="1" x14ac:dyDescent="0.25">
      <c r="A55" s="168" t="s">
        <v>78</v>
      </c>
      <c r="B55" s="308" t="s">
        <v>193</v>
      </c>
      <c r="C55" s="308"/>
      <c r="D55" s="308"/>
      <c r="E55" s="309"/>
    </row>
    <row r="56" spans="1:5" x14ac:dyDescent="0.25">
      <c r="A56" s="168" t="s">
        <v>78</v>
      </c>
      <c r="B56" s="217" t="s">
        <v>194</v>
      </c>
      <c r="C56" s="152"/>
      <c r="D56" s="152"/>
      <c r="E56" s="170"/>
    </row>
    <row r="57" spans="1:5" x14ac:dyDescent="0.25">
      <c r="A57" s="168" t="s">
        <v>78</v>
      </c>
      <c r="B57" s="217" t="s">
        <v>195</v>
      </c>
      <c r="C57" s="152"/>
      <c r="D57" s="152"/>
      <c r="E57" s="170"/>
    </row>
    <row r="58" spans="1:5" x14ac:dyDescent="0.25">
      <c r="A58" s="168" t="s">
        <v>78</v>
      </c>
      <c r="B58" s="217" t="s">
        <v>196</v>
      </c>
      <c r="C58" s="152"/>
      <c r="D58" s="152"/>
      <c r="E58" s="170"/>
    </row>
    <row r="59" spans="1:5" x14ac:dyDescent="0.25">
      <c r="A59" s="168" t="s">
        <v>78</v>
      </c>
      <c r="B59" s="217" t="s">
        <v>197</v>
      </c>
      <c r="C59" s="152"/>
      <c r="D59" s="152"/>
      <c r="E59" s="170"/>
    </row>
    <row r="60" spans="1:5" x14ac:dyDescent="0.25">
      <c r="A60" s="177"/>
      <c r="B60" s="215"/>
      <c r="C60" s="151"/>
      <c r="D60" s="151"/>
      <c r="E60" s="167"/>
    </row>
    <row r="61" spans="1:5" x14ac:dyDescent="0.25">
      <c r="A61" s="291" t="s">
        <v>5</v>
      </c>
      <c r="B61" s="284"/>
      <c r="C61" s="284"/>
      <c r="D61" s="284"/>
      <c r="E61" s="292"/>
    </row>
    <row r="62" spans="1:5" x14ac:dyDescent="0.25">
      <c r="A62" s="175"/>
      <c r="B62" s="150"/>
      <c r="C62" s="150"/>
      <c r="D62" s="150"/>
      <c r="E62" s="176"/>
    </row>
    <row r="63" spans="1:5" hidden="1" x14ac:dyDescent="0.25">
      <c r="A63" s="168" t="s">
        <v>78</v>
      </c>
      <c r="B63" s="156" t="s">
        <v>172</v>
      </c>
      <c r="C63" s="209" t="s">
        <v>78</v>
      </c>
      <c r="D63" s="156" t="s">
        <v>173</v>
      </c>
      <c r="E63" s="199"/>
    </row>
    <row r="64" spans="1:5" hidden="1" x14ac:dyDescent="0.25">
      <c r="A64" s="168" t="s">
        <v>78</v>
      </c>
      <c r="B64" s="156" t="s">
        <v>174</v>
      </c>
      <c r="C64" s="209" t="s">
        <v>78</v>
      </c>
      <c r="D64" s="156" t="s">
        <v>175</v>
      </c>
      <c r="E64" s="199"/>
    </row>
    <row r="65" spans="1:5" x14ac:dyDescent="0.25">
      <c r="A65" s="168" t="s">
        <v>78</v>
      </c>
      <c r="B65" s="156" t="s">
        <v>176</v>
      </c>
      <c r="C65" s="209" t="s">
        <v>78</v>
      </c>
      <c r="D65" s="156" t="s">
        <v>177</v>
      </c>
      <c r="E65" s="167"/>
    </row>
    <row r="66" spans="1:5" hidden="1" x14ac:dyDescent="0.25">
      <c r="A66" s="168" t="s">
        <v>78</v>
      </c>
      <c r="B66" s="156" t="s">
        <v>178</v>
      </c>
      <c r="C66" s="209" t="s">
        <v>78</v>
      </c>
      <c r="D66" s="156" t="s">
        <v>179</v>
      </c>
      <c r="E66" s="167"/>
    </row>
    <row r="67" spans="1:5" hidden="1" x14ac:dyDescent="0.25">
      <c r="A67" s="168" t="s">
        <v>78</v>
      </c>
      <c r="B67" s="156" t="s">
        <v>180</v>
      </c>
      <c r="C67" s="209" t="s">
        <v>78</v>
      </c>
      <c r="D67" s="156" t="s">
        <v>181</v>
      </c>
      <c r="E67" s="167"/>
    </row>
    <row r="68" spans="1:5" x14ac:dyDescent="0.25">
      <c r="A68" s="168" t="s">
        <v>78</v>
      </c>
      <c r="B68" s="156" t="s">
        <v>182</v>
      </c>
      <c r="C68" s="209" t="s">
        <v>78</v>
      </c>
      <c r="D68" s="156" t="s">
        <v>183</v>
      </c>
      <c r="E68" s="167"/>
    </row>
    <row r="69" spans="1:5" x14ac:dyDescent="0.25">
      <c r="A69" s="178"/>
      <c r="B69" s="75"/>
      <c r="C69" s="75"/>
      <c r="D69" s="75"/>
      <c r="E69" s="179"/>
    </row>
    <row r="70" spans="1:5" x14ac:dyDescent="0.25">
      <c r="A70" s="161"/>
      <c r="B70" s="68"/>
      <c r="C70" s="68"/>
      <c r="D70" s="68"/>
      <c r="E70" s="162"/>
    </row>
    <row r="71" spans="1:5" ht="15" customHeight="1" x14ac:dyDescent="0.25">
      <c r="A71" s="291" t="s">
        <v>184</v>
      </c>
      <c r="B71" s="284"/>
      <c r="C71" s="284"/>
      <c r="D71" s="284"/>
      <c r="E71" s="292"/>
    </row>
    <row r="72" spans="1:5" x14ac:dyDescent="0.25">
      <c r="A72" s="291"/>
      <c r="B72" s="284"/>
      <c r="C72" s="284"/>
      <c r="D72" s="284"/>
      <c r="E72" s="292"/>
    </row>
    <row r="73" spans="1:5" x14ac:dyDescent="0.25">
      <c r="A73" s="180"/>
      <c r="B73" s="154"/>
      <c r="C73" s="154"/>
      <c r="D73" s="154"/>
      <c r="E73" s="181"/>
    </row>
    <row r="74" spans="1:5" x14ac:dyDescent="0.25">
      <c r="A74" s="168" t="s">
        <v>78</v>
      </c>
      <c r="B74" s="217" t="s">
        <v>191</v>
      </c>
      <c r="C74" s="19"/>
      <c r="D74" s="19"/>
      <c r="E74" s="163"/>
    </row>
    <row r="75" spans="1:5" hidden="1" x14ac:dyDescent="0.25">
      <c r="A75" s="168" t="s">
        <v>78</v>
      </c>
      <c r="B75" s="19"/>
      <c r="C75" s="19"/>
      <c r="D75" s="19"/>
      <c r="E75" s="163"/>
    </row>
    <row r="76" spans="1:5" hidden="1" x14ac:dyDescent="0.25">
      <c r="A76" s="168" t="s">
        <v>78</v>
      </c>
      <c r="B76" s="19"/>
      <c r="C76" s="19"/>
      <c r="D76" s="19"/>
      <c r="E76" s="163"/>
    </row>
    <row r="77" spans="1:5" hidden="1" x14ac:dyDescent="0.25">
      <c r="A77" s="168" t="s">
        <v>78</v>
      </c>
      <c r="B77" s="19"/>
      <c r="C77" s="19"/>
      <c r="D77" s="19"/>
      <c r="E77" s="163"/>
    </row>
    <row r="78" spans="1:5" x14ac:dyDescent="0.25">
      <c r="A78" s="182"/>
      <c r="B78" s="78"/>
      <c r="C78" s="78"/>
      <c r="D78" s="78"/>
      <c r="E78" s="179"/>
    </row>
    <row r="79" spans="1:5" hidden="1" x14ac:dyDescent="0.25">
      <c r="A79" s="161"/>
      <c r="B79" s="68"/>
      <c r="C79" s="68"/>
      <c r="D79" s="68"/>
      <c r="E79" s="162"/>
    </row>
    <row r="80" spans="1:5" ht="15" hidden="1" customHeight="1" x14ac:dyDescent="0.25">
      <c r="A80" s="291" t="s">
        <v>152</v>
      </c>
      <c r="B80" s="284"/>
      <c r="C80" s="284"/>
      <c r="D80" s="284"/>
      <c r="E80" s="292"/>
    </row>
    <row r="81" spans="1:5" ht="15" hidden="1" customHeight="1" x14ac:dyDescent="0.25">
      <c r="A81" s="291"/>
      <c r="B81" s="284"/>
      <c r="C81" s="284"/>
      <c r="D81" s="284"/>
      <c r="E81" s="292"/>
    </row>
    <row r="82" spans="1:5" ht="15" hidden="1" customHeight="1" x14ac:dyDescent="0.25">
      <c r="A82" s="180"/>
      <c r="B82" s="154"/>
      <c r="C82" s="154"/>
      <c r="D82" s="154"/>
      <c r="E82" s="181"/>
    </row>
    <row r="83" spans="1:5" hidden="1" x14ac:dyDescent="0.25">
      <c r="A83" s="168" t="s">
        <v>78</v>
      </c>
      <c r="B83" s="19"/>
      <c r="C83" s="19"/>
      <c r="D83" s="19"/>
      <c r="E83" s="183"/>
    </row>
    <row r="84" spans="1:5" hidden="1" x14ac:dyDescent="0.25">
      <c r="A84" s="168" t="s">
        <v>78</v>
      </c>
      <c r="B84" s="19"/>
      <c r="C84" s="19"/>
      <c r="D84" s="19"/>
      <c r="E84" s="183"/>
    </row>
    <row r="85" spans="1:5" hidden="1" x14ac:dyDescent="0.25">
      <c r="A85" s="182"/>
      <c r="B85" s="78"/>
      <c r="C85" s="78"/>
      <c r="D85" s="78"/>
      <c r="E85" s="179"/>
    </row>
    <row r="86" spans="1:5" hidden="1" x14ac:dyDescent="0.25">
      <c r="A86" s="184"/>
      <c r="B86" s="79"/>
      <c r="C86" s="79"/>
      <c r="D86" s="79"/>
      <c r="E86" s="162"/>
    </row>
    <row r="87" spans="1:5" ht="15" hidden="1" customHeight="1" x14ac:dyDescent="0.25">
      <c r="A87" s="270" t="s">
        <v>141</v>
      </c>
      <c r="B87" s="268"/>
      <c r="C87" s="268"/>
      <c r="D87" s="268"/>
      <c r="E87" s="271"/>
    </row>
    <row r="88" spans="1:5" hidden="1" x14ac:dyDescent="0.25">
      <c r="A88" s="185"/>
      <c r="B88" s="10"/>
      <c r="C88" s="10"/>
      <c r="D88" s="10"/>
      <c r="E88" s="163"/>
    </row>
    <row r="89" spans="1:5" hidden="1" x14ac:dyDescent="0.25">
      <c r="A89" s="168" t="s">
        <v>78</v>
      </c>
      <c r="B89" s="19"/>
      <c r="C89" s="19"/>
      <c r="D89" s="19"/>
      <c r="E89" s="183"/>
    </row>
    <row r="90" spans="1:5" hidden="1" x14ac:dyDescent="0.25">
      <c r="A90" s="168" t="s">
        <v>78</v>
      </c>
      <c r="B90" s="19"/>
      <c r="C90" s="19"/>
      <c r="D90" s="19"/>
      <c r="E90" s="183"/>
    </row>
    <row r="91" spans="1:5" hidden="1" x14ac:dyDescent="0.25">
      <c r="A91" s="186"/>
      <c r="B91" s="75"/>
      <c r="C91" s="75"/>
      <c r="D91" s="75"/>
      <c r="E91" s="179"/>
    </row>
    <row r="92" spans="1:5" x14ac:dyDescent="0.25">
      <c r="A92" s="161"/>
      <c r="B92" s="68"/>
      <c r="C92" s="68"/>
      <c r="D92" s="68"/>
      <c r="E92" s="162"/>
    </row>
    <row r="93" spans="1:5" ht="15" customHeight="1" x14ac:dyDescent="0.25">
      <c r="A93" s="303" t="s">
        <v>160</v>
      </c>
      <c r="B93" s="286"/>
      <c r="C93" s="286"/>
      <c r="D93" s="286"/>
      <c r="E93" s="304"/>
    </row>
    <row r="94" spans="1:5" x14ac:dyDescent="0.25">
      <c r="A94" s="303"/>
      <c r="B94" s="286"/>
      <c r="C94" s="286"/>
      <c r="D94" s="286"/>
      <c r="E94" s="304"/>
    </row>
    <row r="95" spans="1:5" x14ac:dyDescent="0.25">
      <c r="A95" s="185"/>
      <c r="B95" s="153"/>
      <c r="C95" s="153"/>
      <c r="D95" s="153"/>
      <c r="E95" s="187"/>
    </row>
    <row r="96" spans="1:5" ht="17.25" customHeight="1" x14ac:dyDescent="0.25">
      <c r="A96" s="300" t="s">
        <v>6</v>
      </c>
      <c r="B96" s="301"/>
      <c r="C96" s="301"/>
      <c r="D96" s="301"/>
      <c r="E96" s="302"/>
    </row>
    <row r="97" spans="1:5" x14ac:dyDescent="0.25">
      <c r="A97" s="300"/>
      <c r="B97" s="301"/>
      <c r="C97" s="301"/>
      <c r="D97" s="301"/>
      <c r="E97" s="302"/>
    </row>
    <row r="98" spans="1:5" x14ac:dyDescent="0.25">
      <c r="A98" s="300"/>
      <c r="B98" s="301"/>
      <c r="C98" s="301"/>
      <c r="D98" s="301"/>
      <c r="E98" s="302"/>
    </row>
    <row r="99" spans="1:5" ht="10.5" customHeight="1" x14ac:dyDescent="0.25">
      <c r="A99" s="300"/>
      <c r="B99" s="301"/>
      <c r="C99" s="301"/>
      <c r="D99" s="301"/>
      <c r="E99" s="302"/>
    </row>
    <row r="100" spans="1:5" ht="10.5" customHeight="1" x14ac:dyDescent="0.25">
      <c r="A100" s="188"/>
      <c r="B100" s="80"/>
      <c r="C100" s="80"/>
      <c r="D100" s="80"/>
      <c r="E100" s="189"/>
    </row>
    <row r="101" spans="1:5" x14ac:dyDescent="0.25">
      <c r="A101" s="161"/>
      <c r="B101" s="68"/>
      <c r="C101" s="68"/>
      <c r="D101" s="68"/>
      <c r="E101" s="162"/>
    </row>
    <row r="102" spans="1:5" ht="15" customHeight="1" x14ac:dyDescent="0.25">
      <c r="A102" s="270" t="s">
        <v>211</v>
      </c>
      <c r="B102" s="268"/>
      <c r="C102" s="268"/>
      <c r="D102" s="268"/>
      <c r="E102" s="271"/>
    </row>
    <row r="103" spans="1:5" x14ac:dyDescent="0.25">
      <c r="A103" s="190"/>
      <c r="B103" s="191"/>
      <c r="C103" s="191"/>
      <c r="D103" s="191"/>
      <c r="E103" s="192"/>
    </row>
    <row r="104" spans="1:5" x14ac:dyDescent="0.25">
      <c r="A104" s="11"/>
      <c r="B104" s="12"/>
      <c r="C104" s="12"/>
      <c r="D104" s="12"/>
      <c r="E104" s="12"/>
    </row>
    <row r="105" spans="1:5" ht="15.75" hidden="1" thickBot="1" x14ac:dyDescent="0.3">
      <c r="A105" s="11"/>
      <c r="B105" s="12"/>
      <c r="C105" s="12"/>
      <c r="D105" s="12"/>
      <c r="E105" s="12"/>
    </row>
    <row r="106" spans="1:5" hidden="1" x14ac:dyDescent="0.25">
      <c r="A106" s="305" t="s">
        <v>1</v>
      </c>
      <c r="B106" s="306"/>
      <c r="C106" s="306"/>
      <c r="D106" s="306"/>
      <c r="E106" s="307"/>
    </row>
    <row r="107" spans="1:5" hidden="1" x14ac:dyDescent="0.25">
      <c r="A107" s="138"/>
      <c r="B107" s="139"/>
      <c r="C107" s="139"/>
      <c r="D107" s="139"/>
      <c r="E107" s="140"/>
    </row>
    <row r="108" spans="1:5" hidden="1" x14ac:dyDescent="0.25">
      <c r="A108" s="293" t="s">
        <v>188</v>
      </c>
      <c r="B108" s="265"/>
      <c r="C108" s="265"/>
      <c r="D108" s="265"/>
      <c r="E108" s="167"/>
    </row>
    <row r="109" spans="1:5" hidden="1" x14ac:dyDescent="0.25">
      <c r="A109" s="200"/>
      <c r="B109" s="124"/>
      <c r="C109" s="124"/>
      <c r="D109" s="124"/>
      <c r="E109" s="167"/>
    </row>
    <row r="110" spans="1:5" hidden="1" x14ac:dyDescent="0.25">
      <c r="A110" s="291" t="s">
        <v>189</v>
      </c>
      <c r="B110" s="284"/>
      <c r="C110" s="284"/>
      <c r="D110" s="284"/>
      <c r="E110" s="292"/>
    </row>
    <row r="111" spans="1:5" hidden="1" x14ac:dyDescent="0.25">
      <c r="A111" s="197"/>
      <c r="B111" s="198"/>
      <c r="C111" s="198"/>
      <c r="D111" s="198"/>
      <c r="E111" s="199"/>
    </row>
    <row r="112" spans="1:5" hidden="1" x14ac:dyDescent="0.25">
      <c r="A112" s="168" t="s">
        <v>78</v>
      </c>
      <c r="B112" s="201"/>
      <c r="C112" s="201"/>
      <c r="D112" s="201"/>
      <c r="E112" s="202"/>
    </row>
    <row r="113" spans="1:5" hidden="1" x14ac:dyDescent="0.25">
      <c r="A113" s="172"/>
      <c r="B113" s="145"/>
      <c r="C113" s="145"/>
      <c r="D113" s="145"/>
      <c r="E113" s="210"/>
    </row>
    <row r="114" spans="1:5" hidden="1" x14ac:dyDescent="0.25">
      <c r="A114" s="161"/>
      <c r="B114" s="68"/>
      <c r="C114" s="68"/>
      <c r="D114" s="68"/>
      <c r="E114" s="162"/>
    </row>
    <row r="115" spans="1:5" hidden="1" x14ac:dyDescent="0.25">
      <c r="A115" s="270" t="s">
        <v>190</v>
      </c>
      <c r="B115" s="268"/>
      <c r="C115" s="268"/>
      <c r="D115" s="268"/>
      <c r="E115" s="271"/>
    </row>
    <row r="116" spans="1:5" hidden="1" x14ac:dyDescent="0.25">
      <c r="A116" s="190"/>
      <c r="B116" s="191"/>
      <c r="C116" s="191"/>
      <c r="D116" s="191"/>
      <c r="E116" s="192"/>
    </row>
    <row r="117" spans="1:5" hidden="1" x14ac:dyDescent="0.25">
      <c r="A117" s="203"/>
      <c r="B117" s="10"/>
      <c r="C117" s="10"/>
      <c r="D117" s="10"/>
      <c r="E117" s="10"/>
    </row>
    <row r="118" spans="1:5" x14ac:dyDescent="0.25">
      <c r="A118" s="11"/>
      <c r="B118" s="12"/>
      <c r="C118" s="12"/>
      <c r="D118" s="12"/>
      <c r="E118" s="12"/>
    </row>
    <row r="119" spans="1:5" x14ac:dyDescent="0.25">
      <c r="A119" s="297" t="s">
        <v>1</v>
      </c>
      <c r="B119" s="298"/>
      <c r="C119" s="298"/>
      <c r="D119" s="298"/>
      <c r="E119" s="299"/>
    </row>
    <row r="120" spans="1:5" x14ac:dyDescent="0.25">
      <c r="A120" s="161"/>
      <c r="B120" s="68"/>
      <c r="C120" s="68"/>
      <c r="D120" s="68"/>
      <c r="E120" s="162"/>
    </row>
    <row r="121" spans="1:5" ht="15" customHeight="1" x14ac:dyDescent="0.25">
      <c r="A121" s="293" t="s">
        <v>7</v>
      </c>
      <c r="B121" s="265"/>
      <c r="C121" s="265"/>
      <c r="D121" s="265"/>
      <c r="E121" s="294"/>
    </row>
    <row r="122" spans="1:5" x14ac:dyDescent="0.25">
      <c r="A122" s="164"/>
      <c r="B122" s="10"/>
      <c r="C122" s="10"/>
      <c r="D122" s="10"/>
      <c r="E122" s="163"/>
    </row>
    <row r="123" spans="1:5" ht="15" customHeight="1" x14ac:dyDescent="0.25">
      <c r="A123" s="291" t="s">
        <v>209</v>
      </c>
      <c r="B123" s="284"/>
      <c r="C123" s="284"/>
      <c r="D123" s="284"/>
      <c r="E123" s="292"/>
    </row>
    <row r="124" spans="1:5" x14ac:dyDescent="0.25">
      <c r="A124" s="291"/>
      <c r="B124" s="284"/>
      <c r="C124" s="284"/>
      <c r="D124" s="284"/>
      <c r="E124" s="292"/>
    </row>
    <row r="125" spans="1:5" x14ac:dyDescent="0.25">
      <c r="A125" s="164"/>
      <c r="B125" s="10"/>
      <c r="C125" s="10"/>
      <c r="D125" s="10"/>
      <c r="E125" s="163"/>
    </row>
    <row r="126" spans="1:5" ht="15" customHeight="1" x14ac:dyDescent="0.25">
      <c r="A126" s="295" t="s">
        <v>8</v>
      </c>
      <c r="B126" s="290"/>
      <c r="C126" s="290"/>
      <c r="D126" s="290"/>
      <c r="E126" s="296"/>
    </row>
    <row r="127" spans="1:5" x14ac:dyDescent="0.25">
      <c r="A127" s="185"/>
      <c r="B127" s="10"/>
      <c r="C127" s="10"/>
      <c r="D127" s="10"/>
      <c r="E127" s="163"/>
    </row>
    <row r="128" spans="1:5" ht="15" customHeight="1" x14ac:dyDescent="0.25">
      <c r="A128" s="295" t="s">
        <v>9</v>
      </c>
      <c r="B128" s="290"/>
      <c r="C128" s="290"/>
      <c r="D128" s="290"/>
      <c r="E128" s="296"/>
    </row>
    <row r="129" spans="1:5" x14ac:dyDescent="0.25">
      <c r="A129" s="186"/>
      <c r="B129" s="81"/>
      <c r="C129" s="81"/>
      <c r="D129" s="81"/>
      <c r="E129" s="193"/>
    </row>
    <row r="130" spans="1:5" x14ac:dyDescent="0.25">
      <c r="A130" s="161"/>
      <c r="B130" s="68"/>
      <c r="C130" s="68"/>
      <c r="D130" s="68"/>
      <c r="E130" s="162"/>
    </row>
    <row r="131" spans="1:5" ht="15" customHeight="1" x14ac:dyDescent="0.25">
      <c r="A131" s="270" t="s">
        <v>210</v>
      </c>
      <c r="B131" s="268"/>
      <c r="C131" s="268"/>
      <c r="D131" s="268"/>
      <c r="E131" s="271"/>
    </row>
    <row r="132" spans="1:5" x14ac:dyDescent="0.25">
      <c r="A132" s="190"/>
      <c r="B132" s="191"/>
      <c r="C132" s="191"/>
      <c r="D132" s="191"/>
      <c r="E132" s="192"/>
    </row>
    <row r="133" spans="1:5" hidden="1" x14ac:dyDescent="0.25">
      <c r="A133" s="9"/>
      <c r="B133" s="10"/>
      <c r="C133" s="10"/>
      <c r="D133" s="10"/>
      <c r="E133" s="10"/>
    </row>
    <row r="134" spans="1:5" hidden="1" x14ac:dyDescent="0.25">
      <c r="A134" s="277" t="s">
        <v>1</v>
      </c>
      <c r="B134" s="278"/>
      <c r="C134" s="278"/>
      <c r="D134" s="278"/>
      <c r="E134" s="279"/>
    </row>
    <row r="135" spans="1:5" hidden="1" x14ac:dyDescent="0.25">
      <c r="A135" s="67"/>
      <c r="B135" s="68"/>
      <c r="C135" s="68"/>
      <c r="D135" s="68"/>
      <c r="E135" s="69"/>
    </row>
    <row r="136" spans="1:5" ht="15" hidden="1" customHeight="1" x14ac:dyDescent="0.25">
      <c r="A136" s="264" t="s">
        <v>10</v>
      </c>
      <c r="B136" s="265"/>
      <c r="C136" s="265"/>
      <c r="D136" s="265"/>
      <c r="E136" s="266"/>
    </row>
    <row r="137" spans="1:5" hidden="1" x14ac:dyDescent="0.25">
      <c r="A137" s="83"/>
      <c r="B137" s="10"/>
      <c r="C137" s="10"/>
      <c r="D137" s="10"/>
      <c r="E137" s="70"/>
    </row>
    <row r="138" spans="1:5" ht="15" hidden="1" customHeight="1" x14ac:dyDescent="0.25">
      <c r="A138" s="243" t="s">
        <v>11</v>
      </c>
      <c r="B138" s="290"/>
      <c r="C138" s="290"/>
      <c r="D138" s="290"/>
      <c r="E138" s="244"/>
    </row>
    <row r="139" spans="1:5" hidden="1" x14ac:dyDescent="0.25">
      <c r="A139" s="72"/>
      <c r="B139" s="10"/>
      <c r="C139" s="10"/>
      <c r="D139" s="10"/>
      <c r="E139" s="70"/>
    </row>
    <row r="140" spans="1:5" ht="15" hidden="1" customHeight="1" x14ac:dyDescent="0.25">
      <c r="A140" s="243" t="s">
        <v>153</v>
      </c>
      <c r="B140" s="290"/>
      <c r="C140" s="290"/>
      <c r="D140" s="290"/>
      <c r="E140" s="244"/>
    </row>
    <row r="141" spans="1:5" hidden="1" x14ac:dyDescent="0.25">
      <c r="A141" s="77"/>
      <c r="B141" s="81"/>
      <c r="C141" s="81"/>
      <c r="D141" s="81"/>
      <c r="E141" s="82"/>
    </row>
    <row r="142" spans="1:5" hidden="1" x14ac:dyDescent="0.25">
      <c r="A142" s="67"/>
      <c r="B142" s="68"/>
      <c r="C142" s="68"/>
      <c r="D142" s="68"/>
      <c r="E142" s="69"/>
    </row>
    <row r="143" spans="1:5" ht="15" hidden="1" customHeight="1" x14ac:dyDescent="0.25">
      <c r="A143" s="267" t="s">
        <v>12</v>
      </c>
      <c r="B143" s="268"/>
      <c r="C143" s="268"/>
      <c r="D143" s="268"/>
      <c r="E143" s="269"/>
    </row>
    <row r="144" spans="1:5" hidden="1" x14ac:dyDescent="0.25">
      <c r="A144" s="77"/>
      <c r="B144" s="75"/>
      <c r="C144" s="75"/>
      <c r="D144" s="75"/>
      <c r="E144" s="76"/>
    </row>
    <row r="145" spans="1:5" hidden="1" x14ac:dyDescent="0.25">
      <c r="A145" s="9"/>
      <c r="B145" s="10"/>
      <c r="C145" s="10"/>
      <c r="D145" s="10"/>
      <c r="E145" s="10"/>
    </row>
    <row r="146" spans="1:5" ht="15.75" hidden="1" thickBot="1" x14ac:dyDescent="0.3">
      <c r="A146" s="11"/>
      <c r="B146" s="12"/>
      <c r="C146" s="12"/>
      <c r="D146" s="12"/>
      <c r="E146" s="12"/>
    </row>
    <row r="147" spans="1:5" hidden="1" x14ac:dyDescent="0.25">
      <c r="A147" s="277" t="s">
        <v>1</v>
      </c>
      <c r="B147" s="278"/>
      <c r="C147" s="278"/>
      <c r="D147" s="278"/>
      <c r="E147" s="279"/>
    </row>
    <row r="148" spans="1:5" hidden="1" x14ac:dyDescent="0.25">
      <c r="A148" s="67"/>
      <c r="B148" s="68"/>
      <c r="C148" s="68"/>
      <c r="D148" s="68"/>
      <c r="E148" s="69"/>
    </row>
    <row r="149" spans="1:5" hidden="1" x14ac:dyDescent="0.25">
      <c r="A149" s="264" t="s">
        <v>13</v>
      </c>
      <c r="B149" s="265"/>
      <c r="C149" s="265"/>
      <c r="D149" s="265"/>
      <c r="E149" s="266"/>
    </row>
    <row r="150" spans="1:5" hidden="1" x14ac:dyDescent="0.25">
      <c r="A150" s="72"/>
      <c r="B150" s="10"/>
      <c r="C150" s="10"/>
      <c r="D150" s="10"/>
      <c r="E150" s="70"/>
    </row>
    <row r="151" spans="1:5" hidden="1" x14ac:dyDescent="0.25">
      <c r="A151" s="287" t="s">
        <v>14</v>
      </c>
      <c r="B151" s="288"/>
      <c r="C151" s="288"/>
      <c r="D151" s="288"/>
      <c r="E151" s="289"/>
    </row>
    <row r="152" spans="1:5" hidden="1" x14ac:dyDescent="0.25">
      <c r="A152" s="71"/>
      <c r="B152" s="10"/>
      <c r="C152" s="10"/>
      <c r="D152" s="10"/>
      <c r="E152" s="70"/>
    </row>
    <row r="153" spans="1:5" ht="15" hidden="1" customHeight="1" x14ac:dyDescent="0.25">
      <c r="A153" s="274" t="s">
        <v>15</v>
      </c>
      <c r="B153" s="286"/>
      <c r="C153" s="286"/>
      <c r="D153" s="286"/>
      <c r="E153" s="275"/>
    </row>
    <row r="154" spans="1:5" hidden="1" x14ac:dyDescent="0.25">
      <c r="A154" s="274"/>
      <c r="B154" s="286"/>
      <c r="C154" s="286"/>
      <c r="D154" s="286"/>
      <c r="E154" s="275"/>
    </row>
    <row r="155" spans="1:5" hidden="1" x14ac:dyDescent="0.25">
      <c r="A155" s="71"/>
      <c r="B155" s="10"/>
      <c r="C155" s="10"/>
      <c r="D155" s="10"/>
      <c r="E155" s="70"/>
    </row>
    <row r="156" spans="1:5" hidden="1" x14ac:dyDescent="0.25">
      <c r="A156" s="287" t="s">
        <v>16</v>
      </c>
      <c r="B156" s="288"/>
      <c r="C156" s="288"/>
      <c r="D156" s="288"/>
      <c r="E156" s="289"/>
    </row>
    <row r="157" spans="1:5" hidden="1" x14ac:dyDescent="0.25">
      <c r="A157" s="71"/>
      <c r="B157" s="10"/>
      <c r="C157" s="10"/>
      <c r="D157" s="10"/>
      <c r="E157" s="70"/>
    </row>
    <row r="158" spans="1:5" ht="15" hidden="1" customHeight="1" x14ac:dyDescent="0.25">
      <c r="A158" s="283" t="s">
        <v>140</v>
      </c>
      <c r="B158" s="284"/>
      <c r="C158" s="284"/>
      <c r="D158" s="284"/>
      <c r="E158" s="285"/>
    </row>
    <row r="159" spans="1:5" hidden="1" x14ac:dyDescent="0.25">
      <c r="A159" s="283"/>
      <c r="B159" s="284"/>
      <c r="C159" s="284"/>
      <c r="D159" s="284"/>
      <c r="E159" s="285"/>
    </row>
    <row r="160" spans="1:5" hidden="1" x14ac:dyDescent="0.25">
      <c r="A160" s="84"/>
      <c r="B160" s="85"/>
      <c r="C160" s="85"/>
      <c r="D160" s="85"/>
      <c r="E160" s="86"/>
    </row>
    <row r="161" spans="1:5" hidden="1" x14ac:dyDescent="0.25">
      <c r="A161" s="87"/>
      <c r="B161" s="68"/>
      <c r="C161" s="68"/>
      <c r="D161" s="68"/>
      <c r="E161" s="69"/>
    </row>
    <row r="162" spans="1:5" ht="15" hidden="1" customHeight="1" x14ac:dyDescent="0.25">
      <c r="A162" s="267" t="s">
        <v>17</v>
      </c>
      <c r="B162" s="268"/>
      <c r="C162" s="268"/>
      <c r="D162" s="268"/>
      <c r="E162" s="269"/>
    </row>
    <row r="163" spans="1:5" hidden="1" x14ac:dyDescent="0.25">
      <c r="A163" s="77"/>
      <c r="B163" s="75"/>
      <c r="C163" s="75"/>
      <c r="D163" s="75"/>
      <c r="E163" s="76"/>
    </row>
    <row r="164" spans="1:5" ht="15.75" hidden="1" thickBot="1" x14ac:dyDescent="0.3">
      <c r="A164" s="11"/>
      <c r="B164" s="12"/>
      <c r="C164" s="12"/>
      <c r="D164" s="12"/>
      <c r="E164" s="12"/>
    </row>
    <row r="165" spans="1:5" hidden="1" x14ac:dyDescent="0.25">
      <c r="A165" s="277" t="s">
        <v>1</v>
      </c>
      <c r="B165" s="278"/>
      <c r="C165" s="278"/>
      <c r="D165" s="278"/>
      <c r="E165" s="279"/>
    </row>
    <row r="166" spans="1:5" hidden="1" x14ac:dyDescent="0.25">
      <c r="A166" s="88"/>
      <c r="B166" s="68"/>
      <c r="C166" s="68"/>
      <c r="D166" s="68"/>
      <c r="E166" s="69"/>
    </row>
    <row r="167" spans="1:5" hidden="1" x14ac:dyDescent="0.25">
      <c r="A167" s="264" t="s">
        <v>18</v>
      </c>
      <c r="B167" s="265"/>
      <c r="C167" s="265"/>
      <c r="D167" s="265"/>
      <c r="E167" s="266"/>
    </row>
    <row r="168" spans="1:5" hidden="1" x14ac:dyDescent="0.25">
      <c r="A168" s="71"/>
      <c r="B168" s="10"/>
      <c r="C168" s="10"/>
      <c r="D168" s="10"/>
      <c r="E168" s="70"/>
    </row>
    <row r="169" spans="1:5" hidden="1" x14ac:dyDescent="0.25">
      <c r="A169" s="287" t="s">
        <v>19</v>
      </c>
      <c r="B169" s="288"/>
      <c r="C169" s="288"/>
      <c r="D169" s="288"/>
      <c r="E169" s="289"/>
    </row>
    <row r="170" spans="1:5" hidden="1" x14ac:dyDescent="0.25">
      <c r="A170" s="71"/>
      <c r="B170" s="10"/>
      <c r="C170" s="10"/>
      <c r="D170" s="10"/>
      <c r="E170" s="70"/>
    </row>
    <row r="171" spans="1:5" ht="15" hidden="1" customHeight="1" x14ac:dyDescent="0.25">
      <c r="A171" s="243" t="s">
        <v>20</v>
      </c>
      <c r="B171" s="290"/>
      <c r="C171" s="290"/>
      <c r="D171" s="290"/>
      <c r="E171" s="244"/>
    </row>
    <row r="172" spans="1:5" hidden="1" x14ac:dyDescent="0.25">
      <c r="A172" s="72"/>
      <c r="B172" s="10"/>
      <c r="C172" s="10"/>
      <c r="D172" s="10"/>
      <c r="E172" s="70"/>
    </row>
    <row r="173" spans="1:5" ht="15" hidden="1" customHeight="1" x14ac:dyDescent="0.25">
      <c r="A173" s="274" t="s">
        <v>21</v>
      </c>
      <c r="B173" s="286"/>
      <c r="C173" s="286"/>
      <c r="D173" s="286"/>
      <c r="E173" s="275"/>
    </row>
    <row r="174" spans="1:5" hidden="1" x14ac:dyDescent="0.25">
      <c r="A174" s="274"/>
      <c r="B174" s="286"/>
      <c r="C174" s="286"/>
      <c r="D174" s="286"/>
      <c r="E174" s="275"/>
    </row>
    <row r="175" spans="1:5" hidden="1" x14ac:dyDescent="0.25">
      <c r="A175" s="83"/>
      <c r="B175" s="10"/>
      <c r="C175" s="10"/>
      <c r="D175" s="10"/>
      <c r="E175" s="70"/>
    </row>
    <row r="176" spans="1:5" hidden="1" x14ac:dyDescent="0.25">
      <c r="A176" s="287" t="s">
        <v>22</v>
      </c>
      <c r="B176" s="288"/>
      <c r="C176" s="288"/>
      <c r="D176" s="288"/>
      <c r="E176" s="289"/>
    </row>
    <row r="177" spans="1:5" hidden="1" x14ac:dyDescent="0.25">
      <c r="A177" s="71"/>
      <c r="B177" s="10"/>
      <c r="C177" s="10"/>
      <c r="D177" s="10"/>
      <c r="E177" s="70"/>
    </row>
    <row r="178" spans="1:5" ht="15" hidden="1" customHeight="1" x14ac:dyDescent="0.25">
      <c r="A178" s="243" t="s">
        <v>23</v>
      </c>
      <c r="B178" s="290"/>
      <c r="C178" s="290"/>
      <c r="D178" s="290"/>
      <c r="E178" s="244"/>
    </row>
    <row r="179" spans="1:5" hidden="1" x14ac:dyDescent="0.25">
      <c r="A179" s="83"/>
      <c r="B179" s="10"/>
      <c r="C179" s="10"/>
      <c r="D179" s="10"/>
      <c r="E179" s="70"/>
    </row>
    <row r="180" spans="1:5" hidden="1" x14ac:dyDescent="0.25">
      <c r="A180" s="83"/>
      <c r="B180" s="10"/>
      <c r="C180" s="10"/>
      <c r="D180" s="10"/>
      <c r="E180" s="70"/>
    </row>
    <row r="181" spans="1:5" hidden="1" x14ac:dyDescent="0.25">
      <c r="A181" s="287" t="s">
        <v>24</v>
      </c>
      <c r="B181" s="288"/>
      <c r="C181" s="288"/>
      <c r="D181" s="288"/>
      <c r="E181" s="289"/>
    </row>
    <row r="182" spans="1:5" hidden="1" x14ac:dyDescent="0.25">
      <c r="A182" s="71"/>
      <c r="B182" s="10"/>
      <c r="C182" s="10"/>
      <c r="D182" s="10"/>
      <c r="E182" s="70"/>
    </row>
    <row r="183" spans="1:5" ht="15" hidden="1" customHeight="1" x14ac:dyDescent="0.25">
      <c r="A183" s="283" t="s">
        <v>139</v>
      </c>
      <c r="B183" s="284"/>
      <c r="C183" s="284"/>
      <c r="D183" s="284"/>
      <c r="E183" s="285"/>
    </row>
    <row r="184" spans="1:5" hidden="1" x14ac:dyDescent="0.25">
      <c r="A184" s="283"/>
      <c r="B184" s="284"/>
      <c r="C184" s="284"/>
      <c r="D184" s="284"/>
      <c r="E184" s="285"/>
    </row>
    <row r="185" spans="1:5" hidden="1" x14ac:dyDescent="0.25">
      <c r="A185" s="283"/>
      <c r="B185" s="284"/>
      <c r="C185" s="284"/>
      <c r="D185" s="284"/>
      <c r="E185" s="285"/>
    </row>
    <row r="186" spans="1:5" hidden="1" x14ac:dyDescent="0.25">
      <c r="A186" s="73"/>
      <c r="B186" s="66"/>
      <c r="C186" s="66"/>
      <c r="D186" s="66"/>
      <c r="E186" s="74"/>
    </row>
    <row r="187" spans="1:5" ht="15" hidden="1" customHeight="1" x14ac:dyDescent="0.25">
      <c r="A187" s="287" t="s">
        <v>25</v>
      </c>
      <c r="B187" s="288"/>
      <c r="C187" s="288"/>
      <c r="D187" s="288"/>
      <c r="E187" s="289"/>
    </row>
    <row r="188" spans="1:5" hidden="1" x14ac:dyDescent="0.25">
      <c r="A188" s="71"/>
      <c r="B188" s="10"/>
      <c r="C188" s="10"/>
      <c r="D188" s="10"/>
      <c r="E188" s="70"/>
    </row>
    <row r="189" spans="1:5" ht="15" hidden="1" customHeight="1" x14ac:dyDescent="0.25">
      <c r="A189" s="274" t="s">
        <v>26</v>
      </c>
      <c r="B189" s="286"/>
      <c r="C189" s="286"/>
      <c r="D189" s="286"/>
      <c r="E189" s="275"/>
    </row>
    <row r="190" spans="1:5" hidden="1" x14ac:dyDescent="0.25">
      <c r="A190" s="274"/>
      <c r="B190" s="286"/>
      <c r="C190" s="286"/>
      <c r="D190" s="286"/>
      <c r="E190" s="275"/>
    </row>
    <row r="191" spans="1:5" hidden="1" x14ac:dyDescent="0.25">
      <c r="A191" s="84"/>
      <c r="B191" s="85"/>
      <c r="C191" s="85"/>
      <c r="D191" s="85"/>
      <c r="E191" s="86"/>
    </row>
    <row r="192" spans="1:5" hidden="1" x14ac:dyDescent="0.25">
      <c r="A192" s="87"/>
      <c r="B192" s="68"/>
      <c r="C192" s="68"/>
      <c r="D192" s="68"/>
      <c r="E192" s="69"/>
    </row>
    <row r="193" spans="1:5" ht="15" hidden="1" customHeight="1" x14ac:dyDescent="0.25">
      <c r="A193" s="267" t="s">
        <v>27</v>
      </c>
      <c r="B193" s="268"/>
      <c r="C193" s="268"/>
      <c r="D193" s="268"/>
      <c r="E193" s="269"/>
    </row>
    <row r="194" spans="1:5" hidden="1" x14ac:dyDescent="0.25">
      <c r="A194" s="89"/>
      <c r="B194" s="75"/>
      <c r="C194" s="75"/>
      <c r="D194" s="75"/>
      <c r="E194" s="76"/>
    </row>
    <row r="195" spans="1:5" ht="15.75" hidden="1" thickBot="1" x14ac:dyDescent="0.3">
      <c r="A195" s="13"/>
      <c r="B195" s="12"/>
      <c r="C195" s="12"/>
      <c r="D195" s="12"/>
      <c r="E195" s="12"/>
    </row>
    <row r="196" spans="1:5" hidden="1" x14ac:dyDescent="0.25">
      <c r="A196" s="280" t="s">
        <v>1</v>
      </c>
      <c r="B196" s="281"/>
      <c r="C196" s="281"/>
      <c r="D196" s="281"/>
      <c r="E196" s="282"/>
    </row>
    <row r="197" spans="1:5" hidden="1" x14ac:dyDescent="0.25">
      <c r="A197" s="88"/>
      <c r="B197" s="68"/>
      <c r="C197" s="68"/>
      <c r="D197" s="68"/>
      <c r="E197" s="69"/>
    </row>
    <row r="198" spans="1:5" hidden="1" x14ac:dyDescent="0.25">
      <c r="A198" s="264" t="s">
        <v>28</v>
      </c>
      <c r="B198" s="265"/>
      <c r="C198" s="265"/>
      <c r="D198" s="265"/>
      <c r="E198" s="266"/>
    </row>
    <row r="199" spans="1:5" hidden="1" x14ac:dyDescent="0.25">
      <c r="A199" s="71"/>
      <c r="B199" s="10"/>
      <c r="C199" s="10"/>
      <c r="D199" s="10"/>
      <c r="E199" s="70"/>
    </row>
    <row r="200" spans="1:5" hidden="1" x14ac:dyDescent="0.25">
      <c r="A200" s="287" t="s">
        <v>29</v>
      </c>
      <c r="B200" s="288"/>
      <c r="C200" s="288"/>
      <c r="D200" s="288"/>
      <c r="E200" s="289"/>
    </row>
    <row r="201" spans="1:5" hidden="1" x14ac:dyDescent="0.25">
      <c r="A201" s="71"/>
      <c r="B201" s="10"/>
      <c r="C201" s="10"/>
      <c r="D201" s="10"/>
      <c r="E201" s="70"/>
    </row>
    <row r="202" spans="1:5" ht="15" hidden="1" customHeight="1" x14ac:dyDescent="0.25">
      <c r="A202" s="274" t="s">
        <v>30</v>
      </c>
      <c r="B202" s="286"/>
      <c r="C202" s="286"/>
      <c r="D202" s="286"/>
      <c r="E202" s="275"/>
    </row>
    <row r="203" spans="1:5" hidden="1" x14ac:dyDescent="0.25">
      <c r="A203" s="274"/>
      <c r="B203" s="286"/>
      <c r="C203" s="286"/>
      <c r="D203" s="286"/>
      <c r="E203" s="275"/>
    </row>
    <row r="204" spans="1:5" hidden="1" x14ac:dyDescent="0.25">
      <c r="A204" s="83"/>
      <c r="B204" s="10"/>
      <c r="C204" s="10"/>
      <c r="D204" s="10"/>
      <c r="E204" s="70"/>
    </row>
    <row r="205" spans="1:5" hidden="1" x14ac:dyDescent="0.25">
      <c r="A205" s="287" t="s">
        <v>31</v>
      </c>
      <c r="B205" s="288"/>
      <c r="C205" s="288"/>
      <c r="D205" s="288"/>
      <c r="E205" s="289"/>
    </row>
    <row r="206" spans="1:5" hidden="1" x14ac:dyDescent="0.25">
      <c r="A206" s="71"/>
      <c r="B206" s="10"/>
      <c r="C206" s="10"/>
      <c r="D206" s="10"/>
      <c r="E206" s="70"/>
    </row>
    <row r="207" spans="1:5" ht="15" hidden="1" customHeight="1" x14ac:dyDescent="0.25">
      <c r="A207" s="274" t="s">
        <v>32</v>
      </c>
      <c r="B207" s="286"/>
      <c r="C207" s="286"/>
      <c r="D207" s="286"/>
      <c r="E207" s="275"/>
    </row>
    <row r="208" spans="1:5" hidden="1" x14ac:dyDescent="0.25">
      <c r="A208" s="274"/>
      <c r="B208" s="286"/>
      <c r="C208" s="286"/>
      <c r="D208" s="286"/>
      <c r="E208" s="275"/>
    </row>
    <row r="209" spans="1:5" hidden="1" x14ac:dyDescent="0.25">
      <c r="A209" s="83"/>
      <c r="B209" s="10"/>
      <c r="C209" s="10"/>
      <c r="D209" s="10"/>
      <c r="E209" s="70"/>
    </row>
    <row r="210" spans="1:5" hidden="1" x14ac:dyDescent="0.25">
      <c r="A210" s="287" t="s">
        <v>33</v>
      </c>
      <c r="B210" s="288"/>
      <c r="C210" s="288"/>
      <c r="D210" s="288"/>
      <c r="E210" s="289"/>
    </row>
    <row r="211" spans="1:5" hidden="1" x14ac:dyDescent="0.25">
      <c r="A211" s="83"/>
      <c r="B211" s="10"/>
      <c r="C211" s="10"/>
      <c r="D211" s="10"/>
      <c r="E211" s="70"/>
    </row>
    <row r="212" spans="1:5" ht="15" hidden="1" customHeight="1" x14ac:dyDescent="0.25">
      <c r="A212" s="283" t="s">
        <v>34</v>
      </c>
      <c r="B212" s="284"/>
      <c r="C212" s="284"/>
      <c r="D212" s="284"/>
      <c r="E212" s="285"/>
    </row>
    <row r="213" spans="1:5" hidden="1" x14ac:dyDescent="0.25">
      <c r="A213" s="283"/>
      <c r="B213" s="284"/>
      <c r="C213" s="284"/>
      <c r="D213" s="284"/>
      <c r="E213" s="285"/>
    </row>
    <row r="214" spans="1:5" ht="15" hidden="1" customHeight="1" x14ac:dyDescent="0.25">
      <c r="A214" s="267" t="s">
        <v>35</v>
      </c>
      <c r="B214" s="268"/>
      <c r="C214" s="268"/>
      <c r="D214" s="268"/>
      <c r="E214" s="269"/>
    </row>
    <row r="215" spans="1:5" ht="15" hidden="1" customHeight="1" x14ac:dyDescent="0.25">
      <c r="A215" s="283" t="s">
        <v>36</v>
      </c>
      <c r="B215" s="284"/>
      <c r="C215" s="284"/>
      <c r="D215" s="284"/>
      <c r="E215" s="285"/>
    </row>
    <row r="216" spans="1:5" ht="15" hidden="1" customHeight="1" x14ac:dyDescent="0.25">
      <c r="A216" s="283" t="s">
        <v>37</v>
      </c>
      <c r="B216" s="284"/>
      <c r="C216" s="284"/>
      <c r="D216" s="284"/>
      <c r="E216" s="285"/>
    </row>
    <row r="217" spans="1:5" ht="15" hidden="1" customHeight="1" x14ac:dyDescent="0.25">
      <c r="A217" s="267" t="s">
        <v>38</v>
      </c>
      <c r="B217" s="268"/>
      <c r="C217" s="268"/>
      <c r="D217" s="268"/>
      <c r="E217" s="269"/>
    </row>
    <row r="218" spans="1:5" ht="15" hidden="1" customHeight="1" x14ac:dyDescent="0.25">
      <c r="A218" s="267" t="s">
        <v>39</v>
      </c>
      <c r="B218" s="268"/>
      <c r="C218" s="268"/>
      <c r="D218" s="268"/>
      <c r="E218" s="269"/>
    </row>
    <row r="219" spans="1:5" hidden="1" x14ac:dyDescent="0.25">
      <c r="A219" s="132"/>
      <c r="B219" s="127"/>
      <c r="C219" s="127"/>
      <c r="D219" s="127"/>
      <c r="E219" s="128"/>
    </row>
    <row r="220" spans="1:5" hidden="1" x14ac:dyDescent="0.25">
      <c r="A220" s="129"/>
      <c r="B220" s="130"/>
      <c r="C220" s="130"/>
      <c r="D220" s="130"/>
      <c r="E220" s="131"/>
    </row>
    <row r="221" spans="1:5" ht="15" hidden="1" customHeight="1" x14ac:dyDescent="0.25">
      <c r="A221" s="267" t="s">
        <v>40</v>
      </c>
      <c r="B221" s="268"/>
      <c r="C221" s="268"/>
      <c r="D221" s="268"/>
      <c r="E221" s="269"/>
    </row>
    <row r="222" spans="1:5" hidden="1" x14ac:dyDescent="0.25">
      <c r="A222" s="90"/>
      <c r="B222" s="75"/>
      <c r="C222" s="75"/>
      <c r="D222" s="75"/>
      <c r="E222" s="76"/>
    </row>
    <row r="223" spans="1:5" hidden="1" x14ac:dyDescent="0.25">
      <c r="A223" s="14"/>
      <c r="B223" s="12"/>
      <c r="C223" s="12"/>
      <c r="D223" s="12"/>
      <c r="E223" s="12"/>
    </row>
    <row r="224" spans="1:5" ht="10.5" hidden="1" customHeight="1" thickBot="1" x14ac:dyDescent="0.3">
      <c r="A224" s="14"/>
      <c r="B224" s="12"/>
      <c r="C224" s="12"/>
      <c r="D224" s="12"/>
      <c r="E224" s="12"/>
    </row>
    <row r="225" spans="1:5" hidden="1" x14ac:dyDescent="0.25">
      <c r="A225" s="277" t="s">
        <v>1</v>
      </c>
      <c r="B225" s="278"/>
      <c r="C225" s="278"/>
      <c r="D225" s="278"/>
      <c r="E225" s="279"/>
    </row>
    <row r="226" spans="1:5" hidden="1" x14ac:dyDescent="0.25">
      <c r="A226" s="88"/>
      <c r="B226" s="68"/>
      <c r="C226" s="68"/>
      <c r="D226" s="68"/>
      <c r="E226" s="69"/>
    </row>
    <row r="227" spans="1:5" hidden="1" x14ac:dyDescent="0.25">
      <c r="A227" s="264" t="s">
        <v>41</v>
      </c>
      <c r="B227" s="265"/>
      <c r="C227" s="265"/>
      <c r="D227" s="265"/>
      <c r="E227" s="266"/>
    </row>
    <row r="228" spans="1:5" hidden="1" x14ac:dyDescent="0.25">
      <c r="A228" s="83"/>
      <c r="B228" s="10"/>
      <c r="C228" s="10"/>
      <c r="D228" s="10"/>
      <c r="E228" s="70"/>
    </row>
    <row r="229" spans="1:5" ht="15" hidden="1" customHeight="1" x14ac:dyDescent="0.25">
      <c r="A229" s="267" t="s">
        <v>138</v>
      </c>
      <c r="B229" s="268"/>
      <c r="C229" s="268"/>
      <c r="D229" s="268"/>
      <c r="E229" s="269"/>
    </row>
    <row r="230" spans="1:5" hidden="1" x14ac:dyDescent="0.25">
      <c r="A230" s="126"/>
      <c r="B230" s="127"/>
      <c r="C230" s="127"/>
      <c r="D230" s="127"/>
      <c r="E230" s="128"/>
    </row>
    <row r="231" spans="1:5" hidden="1" x14ac:dyDescent="0.25">
      <c r="A231" s="129"/>
      <c r="B231" s="130"/>
      <c r="C231" s="130"/>
      <c r="D231" s="130"/>
      <c r="E231" s="131"/>
    </row>
    <row r="232" spans="1:5" ht="15" hidden="1" customHeight="1" x14ac:dyDescent="0.25">
      <c r="A232" s="267" t="s">
        <v>42</v>
      </c>
      <c r="B232" s="268"/>
      <c r="C232" s="268"/>
      <c r="D232" s="268"/>
      <c r="E232" s="269"/>
    </row>
    <row r="233" spans="1:5" hidden="1" x14ac:dyDescent="0.25">
      <c r="A233" s="90"/>
      <c r="B233" s="75"/>
      <c r="C233" s="75"/>
      <c r="D233" s="75"/>
      <c r="E233" s="76"/>
    </row>
    <row r="234" spans="1:5" hidden="1" x14ac:dyDescent="0.25">
      <c r="A234" s="15"/>
      <c r="B234" s="10"/>
      <c r="C234" s="10"/>
      <c r="D234" s="10"/>
      <c r="E234" s="10"/>
    </row>
    <row r="235" spans="1:5" ht="10.5" hidden="1" customHeight="1" thickBot="1" x14ac:dyDescent="0.3">
      <c r="A235" s="15"/>
      <c r="B235" s="10"/>
      <c r="C235" s="10"/>
      <c r="D235" s="10"/>
      <c r="E235" s="10"/>
    </row>
    <row r="236" spans="1:5" hidden="1" x14ac:dyDescent="0.25">
      <c r="A236" s="277" t="s">
        <v>1</v>
      </c>
      <c r="B236" s="278"/>
      <c r="C236" s="278"/>
      <c r="D236" s="278"/>
      <c r="E236" s="279"/>
    </row>
    <row r="237" spans="1:5" hidden="1" x14ac:dyDescent="0.25">
      <c r="A237" s="88"/>
      <c r="B237" s="68"/>
      <c r="C237" s="68"/>
      <c r="D237" s="68"/>
      <c r="E237" s="69"/>
    </row>
    <row r="238" spans="1:5" hidden="1" x14ac:dyDescent="0.25">
      <c r="A238" s="264" t="s">
        <v>43</v>
      </c>
      <c r="B238" s="265"/>
      <c r="C238" s="265"/>
      <c r="D238" s="265"/>
      <c r="E238" s="266"/>
    </row>
    <row r="239" spans="1:5" hidden="1" x14ac:dyDescent="0.25">
      <c r="A239" s="91"/>
      <c r="B239" s="10"/>
      <c r="C239" s="10"/>
      <c r="D239" s="10"/>
      <c r="E239" s="70"/>
    </row>
    <row r="240" spans="1:5" ht="15" hidden="1" customHeight="1" x14ac:dyDescent="0.25">
      <c r="A240" s="267" t="s">
        <v>44</v>
      </c>
      <c r="B240" s="268"/>
      <c r="C240" s="268"/>
      <c r="D240" s="268"/>
      <c r="E240" s="269"/>
    </row>
    <row r="241" spans="1:5" hidden="1" x14ac:dyDescent="0.25">
      <c r="A241" s="123"/>
      <c r="B241" s="124"/>
      <c r="C241" s="124"/>
      <c r="D241" s="124"/>
      <c r="E241" s="125"/>
    </row>
    <row r="242" spans="1:5" ht="15" hidden="1" customHeight="1" x14ac:dyDescent="0.25">
      <c r="A242" s="267" t="s">
        <v>45</v>
      </c>
      <c r="B242" s="268"/>
      <c r="C242" s="268"/>
      <c r="D242" s="268"/>
      <c r="E242" s="269"/>
    </row>
    <row r="243" spans="1:5" hidden="1" x14ac:dyDescent="0.25">
      <c r="A243" s="134"/>
      <c r="B243" s="135"/>
      <c r="C243" s="135"/>
      <c r="D243" s="135"/>
      <c r="E243" s="136"/>
    </row>
    <row r="244" spans="1:5" hidden="1" x14ac:dyDescent="0.25">
      <c r="A244" s="138"/>
      <c r="B244" s="139"/>
      <c r="C244" s="139"/>
      <c r="D244" s="139"/>
      <c r="E244" s="140"/>
    </row>
    <row r="245" spans="1:5" ht="15" hidden="1" customHeight="1" x14ac:dyDescent="0.25">
      <c r="A245" s="270" t="s">
        <v>46</v>
      </c>
      <c r="B245" s="268"/>
      <c r="C245" s="268"/>
      <c r="D245" s="268"/>
      <c r="E245" s="271"/>
    </row>
    <row r="246" spans="1:5" hidden="1" x14ac:dyDescent="0.25">
      <c r="A246" s="141"/>
      <c r="B246" s="142"/>
      <c r="C246" s="142"/>
      <c r="D246" s="142"/>
      <c r="E246" s="143"/>
    </row>
    <row r="247" spans="1:5" hidden="1" x14ac:dyDescent="0.25">
      <c r="A247" s="144"/>
      <c r="B247" s="5"/>
      <c r="C247" s="5"/>
      <c r="D247" s="5"/>
      <c r="E247" s="5"/>
    </row>
    <row r="248" spans="1:5" ht="18" x14ac:dyDescent="0.25">
      <c r="A248" s="260" t="s">
        <v>47</v>
      </c>
      <c r="B248" s="260"/>
      <c r="C248" s="260"/>
      <c r="D248" s="260"/>
      <c r="E248" s="260"/>
    </row>
    <row r="249" spans="1:5" x14ac:dyDescent="0.25">
      <c r="A249" s="2"/>
    </row>
    <row r="250" spans="1:5" x14ac:dyDescent="0.25">
      <c r="A250" s="211" t="s">
        <v>1</v>
      </c>
      <c r="B250" s="137" t="s">
        <v>48</v>
      </c>
      <c r="C250" s="137" t="s">
        <v>49</v>
      </c>
      <c r="D250" s="276" t="s">
        <v>50</v>
      </c>
      <c r="E250" s="276"/>
    </row>
    <row r="251" spans="1:5" x14ac:dyDescent="0.25">
      <c r="A251" s="118"/>
      <c r="B251" s="103"/>
      <c r="C251" s="101"/>
      <c r="D251" s="272"/>
      <c r="E251" s="273"/>
    </row>
    <row r="252" spans="1:5" x14ac:dyDescent="0.25">
      <c r="A252" s="92" t="s">
        <v>51</v>
      </c>
      <c r="B252" s="240" t="s">
        <v>150</v>
      </c>
      <c r="C252" s="100">
        <v>29990</v>
      </c>
      <c r="D252" s="274" t="s">
        <v>212</v>
      </c>
      <c r="E252" s="275"/>
    </row>
    <row r="253" spans="1:5" x14ac:dyDescent="0.25">
      <c r="A253" s="92"/>
      <c r="B253" s="240"/>
      <c r="C253" s="101" t="s">
        <v>52</v>
      </c>
      <c r="D253" s="274"/>
      <c r="E253" s="275"/>
    </row>
    <row r="254" spans="1:5" x14ac:dyDescent="0.25">
      <c r="A254" s="92"/>
      <c r="B254" s="240"/>
      <c r="D254" s="274"/>
      <c r="E254" s="275"/>
    </row>
    <row r="255" spans="1:5" x14ac:dyDescent="0.25">
      <c r="A255" s="93"/>
      <c r="B255" s="240"/>
      <c r="C255" s="102"/>
      <c r="D255" s="274"/>
      <c r="E255" s="275"/>
    </row>
    <row r="256" spans="1:5" x14ac:dyDescent="0.25">
      <c r="A256" s="104"/>
      <c r="B256" s="105"/>
      <c r="C256" s="98"/>
      <c r="D256" s="238"/>
      <c r="E256" s="239"/>
    </row>
    <row r="257" spans="1:5" x14ac:dyDescent="0.25">
      <c r="A257" s="106"/>
      <c r="B257" s="97"/>
      <c r="C257" s="99"/>
      <c r="D257" s="236"/>
      <c r="E257" s="237"/>
    </row>
    <row r="258" spans="1:5" x14ac:dyDescent="0.25">
      <c r="A258" s="94" t="s">
        <v>53</v>
      </c>
      <c r="B258" s="240" t="s">
        <v>148</v>
      </c>
      <c r="C258" s="100">
        <v>3500</v>
      </c>
      <c r="D258" s="274" t="s">
        <v>144</v>
      </c>
      <c r="E258" s="275"/>
    </row>
    <row r="259" spans="1:5" x14ac:dyDescent="0.25">
      <c r="A259" s="94"/>
      <c r="B259" s="240"/>
      <c r="C259" s="101" t="s">
        <v>52</v>
      </c>
      <c r="D259" s="274"/>
      <c r="E259" s="275"/>
    </row>
    <row r="260" spans="1:5" hidden="1" x14ac:dyDescent="0.25">
      <c r="A260" s="94"/>
      <c r="B260" s="240"/>
      <c r="C260" s="101"/>
      <c r="D260" s="274"/>
      <c r="E260" s="275"/>
    </row>
    <row r="261" spans="1:5" hidden="1" x14ac:dyDescent="0.25">
      <c r="A261" s="93"/>
      <c r="B261" s="240"/>
      <c r="C261" s="102"/>
      <c r="D261" s="274"/>
      <c r="E261" s="275"/>
    </row>
    <row r="262" spans="1:5" x14ac:dyDescent="0.25">
      <c r="A262" s="104"/>
      <c r="B262" s="105"/>
      <c r="C262" s="98"/>
      <c r="D262" s="238"/>
      <c r="E262" s="239"/>
    </row>
    <row r="263" spans="1:5" hidden="1" x14ac:dyDescent="0.25">
      <c r="A263" s="107"/>
      <c r="B263" s="97"/>
      <c r="C263" s="99"/>
      <c r="D263" s="236"/>
      <c r="E263" s="237"/>
    </row>
    <row r="264" spans="1:5" hidden="1" x14ac:dyDescent="0.25">
      <c r="A264" s="94" t="s">
        <v>54</v>
      </c>
      <c r="B264" s="241"/>
      <c r="C264" s="100">
        <v>0</v>
      </c>
      <c r="D264" s="243"/>
      <c r="E264" s="244"/>
    </row>
    <row r="265" spans="1:5" hidden="1" x14ac:dyDescent="0.25">
      <c r="A265" s="94"/>
      <c r="B265" s="241"/>
      <c r="C265" s="101" t="s">
        <v>52</v>
      </c>
      <c r="D265" s="243"/>
      <c r="E265" s="244"/>
    </row>
    <row r="266" spans="1:5" hidden="1" x14ac:dyDescent="0.25">
      <c r="A266" s="95"/>
      <c r="B266" s="241"/>
      <c r="C266" s="102"/>
      <c r="D266" s="243"/>
      <c r="E266" s="244"/>
    </row>
    <row r="267" spans="1:5" hidden="1" x14ac:dyDescent="0.25">
      <c r="A267" s="96"/>
      <c r="B267" s="108"/>
      <c r="C267" s="98"/>
      <c r="D267" s="238"/>
      <c r="E267" s="239"/>
    </row>
    <row r="268" spans="1:5" hidden="1" x14ac:dyDescent="0.25">
      <c r="A268" s="109"/>
      <c r="B268" s="99"/>
      <c r="C268" s="99"/>
      <c r="D268" s="236"/>
      <c r="E268" s="237"/>
    </row>
    <row r="269" spans="1:5" hidden="1" x14ac:dyDescent="0.25">
      <c r="A269" s="94" t="s">
        <v>55</v>
      </c>
      <c r="B269" s="241"/>
      <c r="C269" s="100">
        <v>0</v>
      </c>
      <c r="D269" s="243"/>
      <c r="E269" s="244"/>
    </row>
    <row r="270" spans="1:5" hidden="1" x14ac:dyDescent="0.25">
      <c r="A270" s="94"/>
      <c r="B270" s="241"/>
      <c r="C270" s="101" t="s">
        <v>52</v>
      </c>
      <c r="D270" s="243"/>
      <c r="E270" s="244"/>
    </row>
    <row r="271" spans="1:5" hidden="1" x14ac:dyDescent="0.25">
      <c r="A271" s="95"/>
      <c r="B271" s="241"/>
      <c r="C271" s="102"/>
      <c r="D271" s="243"/>
      <c r="E271" s="244"/>
    </row>
    <row r="272" spans="1:5" hidden="1" x14ac:dyDescent="0.25">
      <c r="A272" s="96"/>
      <c r="B272" s="110"/>
      <c r="C272" s="98"/>
      <c r="D272" s="238"/>
      <c r="E272" s="239"/>
    </row>
    <row r="273" spans="1:5" hidden="1" x14ac:dyDescent="0.25">
      <c r="A273" s="109"/>
      <c r="B273" s="111"/>
      <c r="C273" s="99"/>
      <c r="D273" s="236"/>
      <c r="E273" s="237"/>
    </row>
    <row r="274" spans="1:5" hidden="1" x14ac:dyDescent="0.25">
      <c r="A274" s="94" t="s">
        <v>56</v>
      </c>
      <c r="B274" s="241"/>
      <c r="C274" s="100">
        <v>0</v>
      </c>
      <c r="D274" s="243"/>
      <c r="E274" s="244"/>
    </row>
    <row r="275" spans="1:5" hidden="1" x14ac:dyDescent="0.25">
      <c r="A275" s="94"/>
      <c r="B275" s="241"/>
      <c r="C275" s="101" t="s">
        <v>52</v>
      </c>
      <c r="D275" s="243"/>
      <c r="E275" s="244"/>
    </row>
    <row r="276" spans="1:5" hidden="1" x14ac:dyDescent="0.25">
      <c r="A276" s="95"/>
      <c r="B276" s="241"/>
      <c r="C276" s="102"/>
      <c r="D276" s="243"/>
      <c r="E276" s="244"/>
    </row>
    <row r="277" spans="1:5" hidden="1" x14ac:dyDescent="0.25">
      <c r="A277" s="96"/>
      <c r="B277" s="110"/>
      <c r="C277" s="98"/>
      <c r="D277" s="238"/>
      <c r="E277" s="239"/>
    </row>
    <row r="278" spans="1:5" hidden="1" x14ac:dyDescent="0.25">
      <c r="A278" s="109"/>
      <c r="B278" s="111"/>
      <c r="C278" s="99"/>
      <c r="D278" s="236"/>
      <c r="E278" s="237"/>
    </row>
    <row r="279" spans="1:5" hidden="1" x14ac:dyDescent="0.25">
      <c r="A279" s="94" t="s">
        <v>57</v>
      </c>
      <c r="B279" s="241"/>
      <c r="C279" s="100">
        <v>0</v>
      </c>
      <c r="D279" s="243"/>
      <c r="E279" s="244"/>
    </row>
    <row r="280" spans="1:5" hidden="1" x14ac:dyDescent="0.25">
      <c r="A280" s="94"/>
      <c r="B280" s="241"/>
      <c r="C280" s="101" t="s">
        <v>52</v>
      </c>
      <c r="D280" s="243"/>
      <c r="E280" s="244"/>
    </row>
    <row r="281" spans="1:5" hidden="1" x14ac:dyDescent="0.25">
      <c r="A281" s="95"/>
      <c r="B281" s="241"/>
      <c r="C281" s="102"/>
      <c r="D281" s="243"/>
      <c r="E281" s="244"/>
    </row>
    <row r="282" spans="1:5" hidden="1" x14ac:dyDescent="0.25">
      <c r="A282" s="96"/>
      <c r="B282" s="110"/>
      <c r="C282" s="98"/>
      <c r="D282" s="238"/>
      <c r="E282" s="239"/>
    </row>
    <row r="283" spans="1:5" hidden="1" x14ac:dyDescent="0.25">
      <c r="A283" s="109"/>
      <c r="B283" s="111"/>
      <c r="C283" s="99"/>
      <c r="D283" s="236"/>
      <c r="E283" s="237"/>
    </row>
    <row r="284" spans="1:5" hidden="1" x14ac:dyDescent="0.25">
      <c r="A284" s="94" t="s">
        <v>58</v>
      </c>
      <c r="B284" s="241"/>
      <c r="C284" s="100">
        <v>0</v>
      </c>
      <c r="D284" s="243"/>
      <c r="E284" s="244"/>
    </row>
    <row r="285" spans="1:5" hidden="1" x14ac:dyDescent="0.25">
      <c r="A285" s="94"/>
      <c r="B285" s="241"/>
      <c r="C285" s="101" t="s">
        <v>52</v>
      </c>
      <c r="D285" s="243"/>
      <c r="E285" s="244"/>
    </row>
    <row r="286" spans="1:5" hidden="1" x14ac:dyDescent="0.25">
      <c r="A286" s="95"/>
      <c r="B286" s="241"/>
      <c r="C286" s="102"/>
      <c r="D286" s="243"/>
      <c r="E286" s="244"/>
    </row>
    <row r="287" spans="1:5" hidden="1" x14ac:dyDescent="0.25">
      <c r="A287" s="96"/>
      <c r="B287" s="110"/>
      <c r="C287" s="98"/>
      <c r="D287" s="238"/>
      <c r="E287" s="239"/>
    </row>
    <row r="288" spans="1:5" hidden="1" x14ac:dyDescent="0.25">
      <c r="A288" s="109"/>
      <c r="B288" s="111"/>
      <c r="C288" s="99"/>
      <c r="D288" s="236"/>
      <c r="E288" s="237"/>
    </row>
    <row r="289" spans="1:5" hidden="1" x14ac:dyDescent="0.25">
      <c r="A289" s="94" t="s">
        <v>59</v>
      </c>
      <c r="B289" s="241"/>
      <c r="C289" s="100">
        <v>0</v>
      </c>
      <c r="D289" s="243"/>
      <c r="E289" s="244"/>
    </row>
    <row r="290" spans="1:5" hidden="1" x14ac:dyDescent="0.25">
      <c r="A290" s="94"/>
      <c r="B290" s="241"/>
      <c r="C290" s="101" t="s">
        <v>52</v>
      </c>
      <c r="D290" s="243"/>
      <c r="E290" s="244"/>
    </row>
    <row r="291" spans="1:5" hidden="1" x14ac:dyDescent="0.25">
      <c r="A291" s="95"/>
      <c r="B291" s="241"/>
      <c r="C291" s="102"/>
      <c r="D291" s="243"/>
      <c r="E291" s="244"/>
    </row>
    <row r="292" spans="1:5" hidden="1" x14ac:dyDescent="0.25">
      <c r="A292" s="96"/>
      <c r="B292" s="98"/>
      <c r="C292" s="98"/>
      <c r="D292" s="258"/>
      <c r="E292" s="259"/>
    </row>
    <row r="293" spans="1:5" x14ac:dyDescent="0.25">
      <c r="A293" s="8"/>
      <c r="B293" s="5"/>
      <c r="C293" s="5"/>
      <c r="D293" s="5"/>
      <c r="E293" s="5"/>
    </row>
    <row r="294" spans="1:5" x14ac:dyDescent="0.25">
      <c r="A294" s="8"/>
      <c r="B294" s="5"/>
      <c r="C294" s="5"/>
      <c r="D294" s="5"/>
      <c r="E294" s="5"/>
    </row>
    <row r="295" spans="1:5" ht="18" x14ac:dyDescent="0.25">
      <c r="A295" s="260" t="s">
        <v>60</v>
      </c>
      <c r="B295" s="260"/>
      <c r="C295" s="260"/>
      <c r="D295" s="260"/>
      <c r="E295" s="260"/>
    </row>
    <row r="296" spans="1:5" x14ac:dyDescent="0.25">
      <c r="A296" s="3"/>
    </row>
    <row r="297" spans="1:5" x14ac:dyDescent="0.25">
      <c r="A297" s="261" t="s">
        <v>60</v>
      </c>
      <c r="B297" s="262"/>
      <c r="C297" s="262"/>
      <c r="D297" s="262"/>
      <c r="E297" s="263"/>
    </row>
    <row r="298" spans="1:5" x14ac:dyDescent="0.25">
      <c r="A298" s="119" t="s">
        <v>61</v>
      </c>
      <c r="B298" s="119" t="s">
        <v>62</v>
      </c>
      <c r="C298" s="119" t="s">
        <v>63</v>
      </c>
      <c r="D298" s="119" t="s">
        <v>64</v>
      </c>
      <c r="E298" s="119" t="s">
        <v>65</v>
      </c>
    </row>
    <row r="299" spans="1:5" x14ac:dyDescent="0.25">
      <c r="A299" s="112">
        <v>42998</v>
      </c>
      <c r="B299" s="113">
        <v>2725</v>
      </c>
      <c r="C299" s="113">
        <f>SUM(B299*0.1)</f>
        <v>272.5</v>
      </c>
      <c r="D299" s="113">
        <f>SUM(B299+C299)</f>
        <v>2997.5</v>
      </c>
      <c r="E299" s="114" t="s">
        <v>66</v>
      </c>
    </row>
    <row r="300" spans="1:5" x14ac:dyDescent="0.25">
      <c r="A300" s="112">
        <v>43028</v>
      </c>
      <c r="B300" s="113">
        <v>2725</v>
      </c>
      <c r="C300" s="113">
        <f t="shared" ref="C300:C309" si="0">SUM(B300*0.1)</f>
        <v>272.5</v>
      </c>
      <c r="D300" s="113">
        <f t="shared" ref="D300:D309" si="1">SUM(B300+C300)</f>
        <v>2997.5</v>
      </c>
      <c r="E300" s="114" t="s">
        <v>67</v>
      </c>
    </row>
    <row r="301" spans="1:5" x14ac:dyDescent="0.25">
      <c r="A301" s="112">
        <v>43059</v>
      </c>
      <c r="B301" s="113">
        <v>2725</v>
      </c>
      <c r="C301" s="113">
        <f t="shared" si="0"/>
        <v>272.5</v>
      </c>
      <c r="D301" s="113">
        <f t="shared" si="1"/>
        <v>2997.5</v>
      </c>
      <c r="E301" s="114" t="s">
        <v>67</v>
      </c>
    </row>
    <row r="302" spans="1:5" x14ac:dyDescent="0.25">
      <c r="A302" s="112">
        <v>43089</v>
      </c>
      <c r="B302" s="113">
        <v>2725</v>
      </c>
      <c r="C302" s="113">
        <f t="shared" si="0"/>
        <v>272.5</v>
      </c>
      <c r="D302" s="113">
        <f t="shared" si="1"/>
        <v>2997.5</v>
      </c>
      <c r="E302" s="114" t="s">
        <v>67</v>
      </c>
    </row>
    <row r="303" spans="1:5" x14ac:dyDescent="0.25">
      <c r="A303" s="112">
        <v>43120</v>
      </c>
      <c r="B303" s="113">
        <v>2725</v>
      </c>
      <c r="C303" s="113">
        <f t="shared" si="0"/>
        <v>272.5</v>
      </c>
      <c r="D303" s="113">
        <f t="shared" si="1"/>
        <v>2997.5</v>
      </c>
      <c r="E303" s="114" t="s">
        <v>67</v>
      </c>
    </row>
    <row r="304" spans="1:5" x14ac:dyDescent="0.25">
      <c r="A304" s="112">
        <v>43151</v>
      </c>
      <c r="B304" s="113">
        <v>2725</v>
      </c>
      <c r="C304" s="113">
        <f t="shared" si="0"/>
        <v>272.5</v>
      </c>
      <c r="D304" s="113">
        <f t="shared" si="1"/>
        <v>2997.5</v>
      </c>
      <c r="E304" s="114" t="s">
        <v>67</v>
      </c>
    </row>
    <row r="305" spans="1:5" x14ac:dyDescent="0.25">
      <c r="A305" s="112">
        <v>43179</v>
      </c>
      <c r="B305" s="113">
        <v>2725</v>
      </c>
      <c r="C305" s="113">
        <f t="shared" si="0"/>
        <v>272.5</v>
      </c>
      <c r="D305" s="113">
        <f t="shared" si="1"/>
        <v>2997.5</v>
      </c>
      <c r="E305" s="114" t="s">
        <v>67</v>
      </c>
    </row>
    <row r="306" spans="1:5" x14ac:dyDescent="0.25">
      <c r="A306" s="112">
        <v>43210</v>
      </c>
      <c r="B306" s="113">
        <v>2725</v>
      </c>
      <c r="C306" s="113">
        <f t="shared" si="0"/>
        <v>272.5</v>
      </c>
      <c r="D306" s="113">
        <f t="shared" si="1"/>
        <v>2997.5</v>
      </c>
      <c r="E306" s="114" t="s">
        <v>67</v>
      </c>
    </row>
    <row r="307" spans="1:5" x14ac:dyDescent="0.25">
      <c r="A307" s="112">
        <v>43240</v>
      </c>
      <c r="B307" s="113">
        <v>2725</v>
      </c>
      <c r="C307" s="113">
        <f t="shared" si="0"/>
        <v>272.5</v>
      </c>
      <c r="D307" s="113">
        <f t="shared" si="1"/>
        <v>2997.5</v>
      </c>
      <c r="E307" s="114" t="s">
        <v>67</v>
      </c>
    </row>
    <row r="308" spans="1:5" s="225" customFormat="1" x14ac:dyDescent="0.25">
      <c r="A308" s="112">
        <v>43271</v>
      </c>
      <c r="B308" s="113">
        <v>2725</v>
      </c>
      <c r="C308" s="113">
        <f t="shared" ref="C308" si="2">SUM(B308*0.1)</f>
        <v>272.5</v>
      </c>
      <c r="D308" s="113">
        <f t="shared" ref="D308" si="3">SUM(B308+C308)</f>
        <v>2997.5</v>
      </c>
      <c r="E308" s="114" t="s">
        <v>67</v>
      </c>
    </row>
    <row r="309" spans="1:5" x14ac:dyDescent="0.25">
      <c r="A309" s="112">
        <v>43301</v>
      </c>
      <c r="B309" s="113">
        <v>2740</v>
      </c>
      <c r="C309" s="113">
        <f t="shared" si="0"/>
        <v>274</v>
      </c>
      <c r="D309" s="113">
        <f t="shared" si="1"/>
        <v>3014</v>
      </c>
      <c r="E309" s="114" t="s">
        <v>68</v>
      </c>
    </row>
    <row r="310" spans="1:5" x14ac:dyDescent="0.25">
      <c r="A310" s="115" t="s">
        <v>69</v>
      </c>
      <c r="B310" s="116">
        <f>SUM(B299:B309)</f>
        <v>29990</v>
      </c>
      <c r="C310" s="116">
        <f>SUM(C299:C309)</f>
        <v>2999</v>
      </c>
      <c r="D310" s="116">
        <f>SUM(D299:D309)</f>
        <v>32989</v>
      </c>
      <c r="E310" s="117"/>
    </row>
    <row r="311" spans="1:5" x14ac:dyDescent="0.25">
      <c r="A311" s="63"/>
      <c r="B311" s="64"/>
      <c r="C311" s="64"/>
      <c r="D311" s="64"/>
      <c r="E311" s="65"/>
    </row>
    <row r="312" spans="1:5" x14ac:dyDescent="0.25">
      <c r="A312" s="63"/>
      <c r="B312" s="64"/>
      <c r="C312" s="64"/>
      <c r="D312" s="64"/>
      <c r="E312" s="65"/>
    </row>
    <row r="313" spans="1:5" ht="15.75" hidden="1" customHeight="1" x14ac:dyDescent="0.25">
      <c r="A313" s="261" t="s">
        <v>136</v>
      </c>
      <c r="B313" s="262"/>
      <c r="C313" s="262"/>
      <c r="D313" s="262"/>
      <c r="E313" s="263"/>
    </row>
    <row r="314" spans="1:5" hidden="1" x14ac:dyDescent="0.25">
      <c r="A314" s="119" t="s">
        <v>61</v>
      </c>
      <c r="B314" s="119" t="s">
        <v>62</v>
      </c>
      <c r="C314" s="119" t="s">
        <v>63</v>
      </c>
      <c r="D314" s="119" t="s">
        <v>64</v>
      </c>
      <c r="E314" s="119" t="s">
        <v>65</v>
      </c>
    </row>
    <row r="315" spans="1:5" hidden="1" x14ac:dyDescent="0.25">
      <c r="A315" s="112">
        <v>42975</v>
      </c>
      <c r="B315" s="113">
        <v>5500</v>
      </c>
      <c r="C315" s="113">
        <v>550</v>
      </c>
      <c r="D315" s="113">
        <f>SUM(B315+C315)</f>
        <v>6050</v>
      </c>
      <c r="E315" s="114" t="s">
        <v>66</v>
      </c>
    </row>
    <row r="316" spans="1:5" hidden="1" x14ac:dyDescent="0.25">
      <c r="A316" s="112">
        <v>43006</v>
      </c>
      <c r="B316" s="113">
        <v>500</v>
      </c>
      <c r="C316" s="113">
        <v>50</v>
      </c>
      <c r="D316" s="113">
        <f t="shared" ref="D316:D331" si="4">SUM(B316+C316)</f>
        <v>550</v>
      </c>
      <c r="E316" s="114" t="s">
        <v>67</v>
      </c>
    </row>
    <row r="317" spans="1:5" hidden="1" x14ac:dyDescent="0.25">
      <c r="A317" s="112">
        <v>43036</v>
      </c>
      <c r="B317" s="113">
        <v>500</v>
      </c>
      <c r="C317" s="113">
        <v>50</v>
      </c>
      <c r="D317" s="113">
        <f t="shared" si="4"/>
        <v>550</v>
      </c>
      <c r="E317" s="114" t="s">
        <v>67</v>
      </c>
    </row>
    <row r="318" spans="1:5" hidden="1" x14ac:dyDescent="0.25">
      <c r="A318" s="112">
        <v>43067</v>
      </c>
      <c r="B318" s="113">
        <v>500</v>
      </c>
      <c r="C318" s="113">
        <v>50</v>
      </c>
      <c r="D318" s="113">
        <f t="shared" si="4"/>
        <v>550</v>
      </c>
      <c r="E318" s="114" t="s">
        <v>67</v>
      </c>
    </row>
    <row r="319" spans="1:5" hidden="1" x14ac:dyDescent="0.25">
      <c r="A319" s="112">
        <v>43097</v>
      </c>
      <c r="B319" s="113">
        <v>500</v>
      </c>
      <c r="C319" s="113">
        <v>50</v>
      </c>
      <c r="D319" s="113">
        <f t="shared" si="4"/>
        <v>550</v>
      </c>
      <c r="E319" s="114" t="s">
        <v>67</v>
      </c>
    </row>
    <row r="320" spans="1:5" hidden="1" x14ac:dyDescent="0.25">
      <c r="A320" s="112">
        <v>43128</v>
      </c>
      <c r="B320" s="113">
        <v>500</v>
      </c>
      <c r="C320" s="113">
        <v>50</v>
      </c>
      <c r="D320" s="113">
        <f t="shared" si="4"/>
        <v>550</v>
      </c>
      <c r="E320" s="114" t="s">
        <v>67</v>
      </c>
    </row>
    <row r="321" spans="1:5" hidden="1" x14ac:dyDescent="0.25">
      <c r="A321" s="112">
        <v>43159</v>
      </c>
      <c r="B321" s="113">
        <v>500</v>
      </c>
      <c r="C321" s="113">
        <v>50</v>
      </c>
      <c r="D321" s="113">
        <f t="shared" si="4"/>
        <v>550</v>
      </c>
      <c r="E321" s="114" t="s">
        <v>67</v>
      </c>
    </row>
    <row r="322" spans="1:5" hidden="1" x14ac:dyDescent="0.25">
      <c r="A322" s="112">
        <v>43187</v>
      </c>
      <c r="B322" s="113">
        <v>500</v>
      </c>
      <c r="C322" s="113">
        <v>50</v>
      </c>
      <c r="D322" s="113">
        <f t="shared" si="4"/>
        <v>550</v>
      </c>
      <c r="E322" s="114" t="s">
        <v>67</v>
      </c>
    </row>
    <row r="323" spans="1:5" hidden="1" x14ac:dyDescent="0.25">
      <c r="A323" s="112">
        <v>43218</v>
      </c>
      <c r="B323" s="113">
        <v>500</v>
      </c>
      <c r="C323" s="113">
        <v>50</v>
      </c>
      <c r="D323" s="113">
        <f t="shared" si="4"/>
        <v>550</v>
      </c>
      <c r="E323" s="114" t="s">
        <v>67</v>
      </c>
    </row>
    <row r="324" spans="1:5" hidden="1" x14ac:dyDescent="0.25">
      <c r="A324" s="112">
        <v>43248</v>
      </c>
      <c r="B324" s="113">
        <v>500</v>
      </c>
      <c r="C324" s="113">
        <v>50</v>
      </c>
      <c r="D324" s="113">
        <f t="shared" si="4"/>
        <v>550</v>
      </c>
      <c r="E324" s="114" t="s">
        <v>67</v>
      </c>
    </row>
    <row r="325" spans="1:5" hidden="1" x14ac:dyDescent="0.25">
      <c r="A325" s="112">
        <v>43279</v>
      </c>
      <c r="B325" s="113">
        <v>500</v>
      </c>
      <c r="C325" s="113">
        <v>50</v>
      </c>
      <c r="D325" s="113">
        <f t="shared" si="4"/>
        <v>550</v>
      </c>
      <c r="E325" s="114" t="s">
        <v>68</v>
      </c>
    </row>
    <row r="326" spans="1:5" hidden="1" x14ac:dyDescent="0.25">
      <c r="A326" s="112">
        <v>43309</v>
      </c>
      <c r="B326" s="113">
        <v>500</v>
      </c>
      <c r="C326" s="113">
        <v>50</v>
      </c>
      <c r="D326" s="113">
        <f t="shared" si="4"/>
        <v>550</v>
      </c>
      <c r="E326" s="114" t="s">
        <v>67</v>
      </c>
    </row>
    <row r="327" spans="1:5" hidden="1" x14ac:dyDescent="0.25">
      <c r="A327" s="112">
        <v>43340</v>
      </c>
      <c r="B327" s="113">
        <v>500</v>
      </c>
      <c r="C327" s="113">
        <v>50</v>
      </c>
      <c r="D327" s="113">
        <f t="shared" si="4"/>
        <v>550</v>
      </c>
      <c r="E327" s="114" t="s">
        <v>67</v>
      </c>
    </row>
    <row r="328" spans="1:5" hidden="1" x14ac:dyDescent="0.25">
      <c r="A328" s="112">
        <v>43371</v>
      </c>
      <c r="B328" s="113">
        <v>500</v>
      </c>
      <c r="C328" s="113">
        <v>50</v>
      </c>
      <c r="D328" s="113">
        <f t="shared" si="4"/>
        <v>550</v>
      </c>
      <c r="E328" s="114" t="s">
        <v>67</v>
      </c>
    </row>
    <row r="329" spans="1:5" hidden="1" x14ac:dyDescent="0.25">
      <c r="A329" s="112">
        <v>43401</v>
      </c>
      <c r="B329" s="113">
        <v>500</v>
      </c>
      <c r="C329" s="113">
        <v>50</v>
      </c>
      <c r="D329" s="113">
        <f t="shared" si="4"/>
        <v>550</v>
      </c>
      <c r="E329" s="114" t="s">
        <v>67</v>
      </c>
    </row>
    <row r="330" spans="1:5" hidden="1" x14ac:dyDescent="0.25">
      <c r="A330" s="112">
        <v>43432</v>
      </c>
      <c r="B330" s="113">
        <v>500</v>
      </c>
      <c r="C330" s="113">
        <v>50</v>
      </c>
      <c r="D330" s="113">
        <f t="shared" si="4"/>
        <v>550</v>
      </c>
      <c r="E330" s="114" t="s">
        <v>67</v>
      </c>
    </row>
    <row r="331" spans="1:5" hidden="1" x14ac:dyDescent="0.25">
      <c r="A331" s="112">
        <v>43462</v>
      </c>
      <c r="B331" s="113">
        <v>500</v>
      </c>
      <c r="C331" s="113">
        <v>50</v>
      </c>
      <c r="D331" s="113">
        <f t="shared" si="4"/>
        <v>550</v>
      </c>
      <c r="E331" s="114" t="s">
        <v>68</v>
      </c>
    </row>
    <row r="332" spans="1:5" hidden="1" x14ac:dyDescent="0.25">
      <c r="A332" s="115" t="s">
        <v>69</v>
      </c>
      <c r="B332" s="116">
        <f t="shared" ref="B332:C332" si="5">SUM(B315:B331)</f>
        <v>13500</v>
      </c>
      <c r="C332" s="116">
        <f t="shared" si="5"/>
        <v>1350</v>
      </c>
      <c r="D332" s="116">
        <f>SUM(D315:D331)</f>
        <v>14850</v>
      </c>
      <c r="E332" s="117"/>
    </row>
    <row r="333" spans="1:5" hidden="1" x14ac:dyDescent="0.25">
      <c r="A333" s="2"/>
    </row>
    <row r="334" spans="1:5" hidden="1" x14ac:dyDescent="0.25">
      <c r="A334" s="2"/>
    </row>
    <row r="335" spans="1:5" ht="18" x14ac:dyDescent="0.25">
      <c r="A335" s="260" t="s">
        <v>213</v>
      </c>
      <c r="B335" s="260"/>
      <c r="C335" s="260"/>
      <c r="D335" s="260"/>
      <c r="E335" s="260"/>
    </row>
    <row r="336" spans="1:5" x14ac:dyDescent="0.25">
      <c r="A336" s="2"/>
    </row>
    <row r="337" spans="1:5" ht="15" customHeight="1" x14ac:dyDescent="0.25">
      <c r="A337" s="257" t="s">
        <v>70</v>
      </c>
      <c r="B337" s="257"/>
      <c r="C337" s="257"/>
      <c r="D337" s="257"/>
      <c r="E337" s="257"/>
    </row>
    <row r="338" spans="1:5" x14ac:dyDescent="0.25">
      <c r="A338" s="257"/>
      <c r="B338" s="257"/>
      <c r="C338" s="257"/>
      <c r="D338" s="257"/>
      <c r="E338" s="257"/>
    </row>
    <row r="339" spans="1:5" ht="15" customHeight="1" x14ac:dyDescent="0.25">
      <c r="A339" s="257" t="s">
        <v>71</v>
      </c>
      <c r="B339" s="257"/>
      <c r="C339" s="257"/>
      <c r="D339" s="257"/>
      <c r="E339" s="257"/>
    </row>
    <row r="340" spans="1:5" x14ac:dyDescent="0.25">
      <c r="A340" s="257"/>
      <c r="B340" s="257"/>
      <c r="C340" s="257"/>
      <c r="D340" s="257"/>
      <c r="E340" s="257"/>
    </row>
    <row r="341" spans="1:5" ht="15" customHeight="1" x14ac:dyDescent="0.25">
      <c r="A341" s="257" t="s">
        <v>72</v>
      </c>
      <c r="B341" s="257"/>
      <c r="C341" s="257"/>
      <c r="D341" s="257"/>
      <c r="E341" s="257"/>
    </row>
    <row r="342" spans="1:5" x14ac:dyDescent="0.25">
      <c r="A342" s="257"/>
      <c r="B342" s="257"/>
      <c r="C342" s="257"/>
      <c r="D342" s="257"/>
      <c r="E342" s="257"/>
    </row>
    <row r="343" spans="1:5" ht="15" customHeight="1" x14ac:dyDescent="0.25">
      <c r="A343" s="257" t="s">
        <v>73</v>
      </c>
      <c r="B343" s="257"/>
      <c r="C343" s="257"/>
      <c r="D343" s="257"/>
      <c r="E343" s="257"/>
    </row>
    <row r="344" spans="1:5" x14ac:dyDescent="0.25">
      <c r="A344" s="257"/>
      <c r="B344" s="257"/>
      <c r="C344" s="257"/>
      <c r="D344" s="257"/>
      <c r="E344" s="257"/>
    </row>
    <row r="345" spans="1:5" x14ac:dyDescent="0.25">
      <c r="A345" s="257"/>
      <c r="B345" s="257"/>
      <c r="C345" s="257"/>
      <c r="D345" s="257"/>
      <c r="E345" s="257"/>
    </row>
    <row r="346" spans="1:5" x14ac:dyDescent="0.25">
      <c r="A346" s="257"/>
      <c r="B346" s="257"/>
      <c r="C346" s="257"/>
      <c r="D346" s="257"/>
      <c r="E346" s="257"/>
    </row>
    <row r="347" spans="1:5" x14ac:dyDescent="0.25">
      <c r="A347" s="257"/>
      <c r="B347" s="257"/>
      <c r="C347" s="257"/>
      <c r="D347" s="257"/>
      <c r="E347" s="257"/>
    </row>
    <row r="348" spans="1:5" x14ac:dyDescent="0.25">
      <c r="A348" s="7"/>
      <c r="B348" s="7"/>
      <c r="C348" s="7"/>
      <c r="D348" s="7"/>
      <c r="E348" s="7"/>
    </row>
    <row r="349" spans="1:5" ht="15" customHeight="1" x14ac:dyDescent="0.25">
      <c r="A349" s="255" t="s">
        <v>74</v>
      </c>
      <c r="B349" s="255"/>
      <c r="C349" s="255"/>
      <c r="D349" s="255"/>
      <c r="E349" s="255"/>
    </row>
    <row r="350" spans="1:5" x14ac:dyDescent="0.25">
      <c r="A350" s="255"/>
      <c r="B350" s="255"/>
      <c r="C350" s="255"/>
      <c r="D350" s="255"/>
      <c r="E350" s="255"/>
    </row>
    <row r="351" spans="1:5" x14ac:dyDescent="0.25">
      <c r="A351" s="149"/>
      <c r="B351" s="149"/>
      <c r="C351" s="149"/>
      <c r="D351" s="149"/>
      <c r="E351" s="149"/>
    </row>
    <row r="352" spans="1:5" x14ac:dyDescent="0.25">
      <c r="A352" s="2"/>
    </row>
    <row r="353" spans="1:5" x14ac:dyDescent="0.25">
      <c r="A353" s="2"/>
    </row>
    <row r="354" spans="1:5" x14ac:dyDescent="0.25">
      <c r="A354" s="242" t="s">
        <v>79</v>
      </c>
      <c r="B354" s="242"/>
      <c r="C354" s="242"/>
      <c r="D354" s="242"/>
      <c r="E354" s="242"/>
    </row>
    <row r="355" spans="1:5" x14ac:dyDescent="0.25">
      <c r="A355" s="6"/>
      <c r="B355" s="6"/>
      <c r="C355" s="6"/>
      <c r="D355" s="6"/>
      <c r="E355" s="6"/>
    </row>
    <row r="356" spans="1:5" x14ac:dyDescent="0.25">
      <c r="A356" s="2"/>
    </row>
    <row r="357" spans="1:5" x14ac:dyDescent="0.25">
      <c r="A357" s="242" t="s">
        <v>79</v>
      </c>
      <c r="B357" s="242"/>
      <c r="C357" s="242"/>
      <c r="D357" s="242"/>
      <c r="E357" s="242"/>
    </row>
    <row r="358" spans="1:5" x14ac:dyDescent="0.25">
      <c r="A358" s="2"/>
    </row>
    <row r="359" spans="1:5" x14ac:dyDescent="0.25">
      <c r="A359" s="2"/>
    </row>
    <row r="360" spans="1:5" x14ac:dyDescent="0.25">
      <c r="A360" s="242"/>
      <c r="B360" s="242"/>
      <c r="C360" s="242"/>
      <c r="D360" s="242"/>
      <c r="E360" s="242"/>
    </row>
    <row r="361" spans="1:5" x14ac:dyDescent="0.25">
      <c r="A361" s="6"/>
      <c r="B361" s="6"/>
      <c r="C361" s="6"/>
      <c r="D361" s="6"/>
      <c r="E361" s="6"/>
    </row>
    <row r="362" spans="1:5" x14ac:dyDescent="0.25">
      <c r="A362" s="18"/>
      <c r="B362" s="18"/>
      <c r="C362" s="18"/>
      <c r="D362" s="18"/>
      <c r="E362" s="18"/>
    </row>
    <row r="363" spans="1:5" x14ac:dyDescent="0.25">
      <c r="A363" s="18"/>
      <c r="B363" s="18"/>
      <c r="C363" s="18"/>
      <c r="D363" s="18"/>
      <c r="E363" s="18"/>
    </row>
    <row r="364" spans="1:5" x14ac:dyDescent="0.25">
      <c r="A364" s="18"/>
      <c r="B364" s="18"/>
      <c r="C364" s="18"/>
      <c r="D364" s="18"/>
      <c r="E364" s="18"/>
    </row>
    <row r="365" spans="1:5" x14ac:dyDescent="0.25">
      <c r="A365" s="18"/>
      <c r="B365" s="18"/>
      <c r="C365" s="18"/>
      <c r="D365" s="18"/>
      <c r="E365" s="18"/>
    </row>
    <row r="366" spans="1:5" x14ac:dyDescent="0.25">
      <c r="A366" s="18"/>
      <c r="B366" s="18"/>
      <c r="C366" s="18"/>
      <c r="D366" s="18"/>
      <c r="E366" s="18"/>
    </row>
    <row r="367" spans="1:5" x14ac:dyDescent="0.25">
      <c r="A367" s="18"/>
      <c r="B367" s="18"/>
      <c r="C367" s="18"/>
      <c r="D367" s="18"/>
      <c r="E367" s="18"/>
    </row>
    <row r="368" spans="1:5" x14ac:dyDescent="0.25">
      <c r="A368" s="18"/>
      <c r="B368" s="18"/>
      <c r="C368" s="18"/>
      <c r="D368" s="18"/>
      <c r="E368" s="18"/>
    </row>
    <row r="369" spans="1:5" x14ac:dyDescent="0.25">
      <c r="A369" s="18"/>
      <c r="B369" s="18"/>
      <c r="C369" s="18"/>
      <c r="D369" s="18"/>
      <c r="E369" s="18"/>
    </row>
    <row r="370" spans="1:5" x14ac:dyDescent="0.25">
      <c r="A370" s="18"/>
      <c r="B370" s="18"/>
      <c r="C370" s="18"/>
      <c r="D370" s="18"/>
      <c r="E370" s="18"/>
    </row>
    <row r="371" spans="1:5" x14ac:dyDescent="0.25">
      <c r="A371" s="18"/>
      <c r="B371" s="18"/>
      <c r="C371" s="18"/>
      <c r="D371" s="18"/>
      <c r="E371" s="18"/>
    </row>
    <row r="372" spans="1:5" x14ac:dyDescent="0.25">
      <c r="A372" s="18"/>
      <c r="B372" s="18"/>
      <c r="C372" s="18"/>
      <c r="D372" s="18"/>
      <c r="E372" s="18"/>
    </row>
    <row r="373" spans="1:5" x14ac:dyDescent="0.25">
      <c r="A373" s="18"/>
      <c r="B373" s="18"/>
      <c r="C373" s="18"/>
      <c r="D373" s="18"/>
      <c r="E373" s="18"/>
    </row>
    <row r="374" spans="1:5" x14ac:dyDescent="0.25">
      <c r="A374" s="18"/>
      <c r="B374" s="18"/>
      <c r="C374" s="18"/>
      <c r="D374" s="18"/>
      <c r="E374" s="18"/>
    </row>
    <row r="375" spans="1:5" x14ac:dyDescent="0.25">
      <c r="A375" s="18"/>
      <c r="B375" s="18"/>
      <c r="C375" s="18"/>
      <c r="D375" s="18"/>
      <c r="E375" s="18"/>
    </row>
    <row r="376" spans="1:5" x14ac:dyDescent="0.25">
      <c r="A376" s="18"/>
      <c r="B376" s="18"/>
      <c r="C376" s="18"/>
      <c r="D376" s="18"/>
      <c r="E376" s="18"/>
    </row>
    <row r="377" spans="1:5" x14ac:dyDescent="0.25">
      <c r="A377" s="6"/>
      <c r="B377" s="6"/>
      <c r="C377" s="6"/>
      <c r="D377" s="6"/>
      <c r="E377" s="6"/>
    </row>
    <row r="378" spans="1:5" x14ac:dyDescent="0.25">
      <c r="A378" s="6"/>
      <c r="B378" s="6"/>
      <c r="C378" s="6"/>
      <c r="D378" s="6"/>
      <c r="E378" s="6"/>
    </row>
    <row r="379" spans="1:5" x14ac:dyDescent="0.25">
      <c r="A379" s="256" t="s">
        <v>75</v>
      </c>
      <c r="B379" s="256"/>
      <c r="C379" s="256"/>
      <c r="D379" s="256"/>
      <c r="E379" s="256"/>
    </row>
    <row r="380" spans="1:5" x14ac:dyDescent="0.25">
      <c r="A380" s="17" t="s">
        <v>76</v>
      </c>
      <c r="B380" s="245" t="s">
        <v>214</v>
      </c>
      <c r="C380" s="246"/>
      <c r="D380" s="246"/>
      <c r="E380" s="247"/>
    </row>
    <row r="381" spans="1:5" hidden="1" x14ac:dyDescent="0.25">
      <c r="A381" s="248" t="s">
        <v>142</v>
      </c>
      <c r="B381" s="249"/>
      <c r="C381" s="250"/>
      <c r="D381" s="250"/>
      <c r="E381" s="251"/>
    </row>
    <row r="382" spans="1:5" hidden="1" x14ac:dyDescent="0.25">
      <c r="A382" s="248"/>
      <c r="B382" s="252"/>
      <c r="C382" s="253"/>
      <c r="D382" s="253"/>
      <c r="E382" s="254"/>
    </row>
    <row r="383" spans="1:5" x14ac:dyDescent="0.25">
      <c r="A383" s="16" t="s">
        <v>77</v>
      </c>
      <c r="B383" s="245"/>
      <c r="C383" s="246"/>
      <c r="D383" s="246"/>
      <c r="E383" s="247"/>
    </row>
    <row r="384" spans="1:5" x14ac:dyDescent="0.25">
      <c r="A384" s="2"/>
    </row>
  </sheetData>
  <mergeCells count="128">
    <mergeCell ref="B54:E54"/>
    <mergeCell ref="B55:E55"/>
    <mergeCell ref="A108:D108"/>
    <mergeCell ref="A110:E110"/>
    <mergeCell ref="A115:E115"/>
    <mergeCell ref="A51:E51"/>
    <mergeCell ref="A5:E5"/>
    <mergeCell ref="A3:E3"/>
    <mergeCell ref="A1:E1"/>
    <mergeCell ref="A11:E12"/>
    <mergeCell ref="A36:E36"/>
    <mergeCell ref="A38:D38"/>
    <mergeCell ref="A7:D7"/>
    <mergeCell ref="A14:D14"/>
    <mergeCell ref="A28:E28"/>
    <mergeCell ref="B53:E53"/>
    <mergeCell ref="A143:E143"/>
    <mergeCell ref="A140:E140"/>
    <mergeCell ref="A138:E138"/>
    <mergeCell ref="A136:E136"/>
    <mergeCell ref="A134:E134"/>
    <mergeCell ref="A169:E169"/>
    <mergeCell ref="A171:E171"/>
    <mergeCell ref="A61:E61"/>
    <mergeCell ref="A147:E147"/>
    <mergeCell ref="A121:E121"/>
    <mergeCell ref="A123:E124"/>
    <mergeCell ref="A126:E126"/>
    <mergeCell ref="A128:E128"/>
    <mergeCell ref="A131:E131"/>
    <mergeCell ref="A162:E162"/>
    <mergeCell ref="A165:E165"/>
    <mergeCell ref="A119:E119"/>
    <mergeCell ref="A102:E102"/>
    <mergeCell ref="A96:E99"/>
    <mergeCell ref="A93:E94"/>
    <mergeCell ref="A87:E87"/>
    <mergeCell ref="A80:E81"/>
    <mergeCell ref="A71:E72"/>
    <mergeCell ref="A106:E106"/>
    <mergeCell ref="A173:E174"/>
    <mergeCell ref="A200:E200"/>
    <mergeCell ref="A202:E203"/>
    <mergeCell ref="A205:E205"/>
    <mergeCell ref="A207:E208"/>
    <mergeCell ref="A210:E210"/>
    <mergeCell ref="A149:E149"/>
    <mergeCell ref="A151:E151"/>
    <mergeCell ref="A153:E154"/>
    <mergeCell ref="A156:E156"/>
    <mergeCell ref="A187:E187"/>
    <mergeCell ref="A189:E190"/>
    <mergeCell ref="A176:E176"/>
    <mergeCell ref="A178:E178"/>
    <mergeCell ref="A181:E181"/>
    <mergeCell ref="A183:E185"/>
    <mergeCell ref="A167:E167"/>
    <mergeCell ref="A158:E159"/>
    <mergeCell ref="A236:E236"/>
    <mergeCell ref="A193:E193"/>
    <mergeCell ref="A196:E196"/>
    <mergeCell ref="A198:E198"/>
    <mergeCell ref="A218:E218"/>
    <mergeCell ref="A221:E221"/>
    <mergeCell ref="A225:E225"/>
    <mergeCell ref="A227:E227"/>
    <mergeCell ref="A229:E229"/>
    <mergeCell ref="A232:E232"/>
    <mergeCell ref="A215:E215"/>
    <mergeCell ref="A216:E216"/>
    <mergeCell ref="A217:E217"/>
    <mergeCell ref="A212:E213"/>
    <mergeCell ref="A214:E214"/>
    <mergeCell ref="A238:E238"/>
    <mergeCell ref="A240:E240"/>
    <mergeCell ref="A242:E242"/>
    <mergeCell ref="A245:E245"/>
    <mergeCell ref="A248:E248"/>
    <mergeCell ref="A337:E338"/>
    <mergeCell ref="D267:E267"/>
    <mergeCell ref="A313:E313"/>
    <mergeCell ref="D251:E251"/>
    <mergeCell ref="D256:E256"/>
    <mergeCell ref="D257:E257"/>
    <mergeCell ref="D283:E283"/>
    <mergeCell ref="D252:E255"/>
    <mergeCell ref="D258:E261"/>
    <mergeCell ref="D264:E266"/>
    <mergeCell ref="D269:E271"/>
    <mergeCell ref="D274:E276"/>
    <mergeCell ref="D272:E272"/>
    <mergeCell ref="D262:E262"/>
    <mergeCell ref="D263:E263"/>
    <mergeCell ref="D250:E250"/>
    <mergeCell ref="D279:E281"/>
    <mergeCell ref="D277:E277"/>
    <mergeCell ref="D278:E278"/>
    <mergeCell ref="A357:E357"/>
    <mergeCell ref="D284:E286"/>
    <mergeCell ref="D289:E291"/>
    <mergeCell ref="D287:E287"/>
    <mergeCell ref="D288:E288"/>
    <mergeCell ref="B380:E380"/>
    <mergeCell ref="B284:B286"/>
    <mergeCell ref="B289:B291"/>
    <mergeCell ref="B383:E383"/>
    <mergeCell ref="A381:A382"/>
    <mergeCell ref="B381:E382"/>
    <mergeCell ref="A349:E350"/>
    <mergeCell ref="A379:E379"/>
    <mergeCell ref="A360:E360"/>
    <mergeCell ref="A354:E354"/>
    <mergeCell ref="A339:E340"/>
    <mergeCell ref="A341:E342"/>
    <mergeCell ref="A343:E347"/>
    <mergeCell ref="D292:E292"/>
    <mergeCell ref="A335:E335"/>
    <mergeCell ref="A295:E295"/>
    <mergeCell ref="A297:E297"/>
    <mergeCell ref="D273:E273"/>
    <mergeCell ref="D282:E282"/>
    <mergeCell ref="D268:E268"/>
    <mergeCell ref="B252:B255"/>
    <mergeCell ref="B258:B261"/>
    <mergeCell ref="B264:B266"/>
    <mergeCell ref="B269:B271"/>
    <mergeCell ref="B274:B276"/>
    <mergeCell ref="B279:B281"/>
  </mergeCells>
  <pageMargins left="0.47244094488188981" right="0.39370078740157483" top="1.21" bottom="0.74803149606299213" header="0.31496062992125984" footer="0.31496062992125984"/>
  <pageSetup paperSize="9" scale="94" orientation="portrait" r:id="rId1"/>
  <rowBreaks count="3" manualBreakCount="3">
    <brk id="49" max="4" man="1"/>
    <brk id="247" max="4" man="1"/>
    <brk id="334" max="4" man="1"/>
  </rowBreaks>
  <extLst>
    <ext xmlns:x14="http://schemas.microsoft.com/office/spreadsheetml/2009/9/main" uri="{CCE6A557-97BC-4b89-ADB6-D9C93CAAB3DF}">
      <x14:dataValidations xmlns:xm="http://schemas.microsoft.com/office/excel/2006/main" count="3">
        <x14:dataValidation type="list" allowBlank="1" showInputMessage="1">
          <x14:formula1>
            <xm:f>Sheet1!$A$1:$A$6</xm:f>
          </x14:formula1>
          <xm:sqref>B258:B261 B252:B255</xm:sqref>
        </x14:dataValidation>
        <x14:dataValidation type="list" allowBlank="1" showInputMessage="1">
          <x14:formula1>
            <xm:f>Sheet1!$B$1:$B$6</xm:f>
          </x14:formula1>
          <xm:sqref>D252:E255 D258:E261</xm:sqref>
        </x14:dataValidation>
        <x14:dataValidation type="list" allowBlank="1" showInputMessage="1" showErrorMessage="1">
          <x14:formula1>
            <xm:f>Sheet1!$A$1:$A$6</xm:f>
          </x14:formula1>
          <xm:sqref>B264:B266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workbookViewId="0">
      <selection activeCell="F27" sqref="F27"/>
    </sheetView>
  </sheetViews>
  <sheetFormatPr defaultRowHeight="15" x14ac:dyDescent="0.25"/>
  <cols>
    <col min="1" max="1" width="57" customWidth="1"/>
    <col min="2" max="2" width="21.42578125" customWidth="1"/>
  </cols>
  <sheetData>
    <row r="1" spans="1:6" x14ac:dyDescent="0.25">
      <c r="A1" s="148" t="s">
        <v>150</v>
      </c>
      <c r="B1" s="148" t="s">
        <v>187</v>
      </c>
      <c r="D1" s="147"/>
    </row>
    <row r="2" spans="1:6" x14ac:dyDescent="0.25">
      <c r="A2" s="147" t="s">
        <v>148</v>
      </c>
      <c r="B2" s="133" t="s">
        <v>144</v>
      </c>
      <c r="C2" s="147"/>
      <c r="D2" s="147"/>
    </row>
    <row r="3" spans="1:6" x14ac:dyDescent="0.25">
      <c r="A3" s="147" t="s">
        <v>185</v>
      </c>
      <c r="B3" s="133" t="s">
        <v>186</v>
      </c>
      <c r="C3" s="147"/>
      <c r="D3" s="147"/>
    </row>
    <row r="4" spans="1:6" x14ac:dyDescent="0.25">
      <c r="A4" s="147" t="s">
        <v>149</v>
      </c>
      <c r="B4" s="148" t="s">
        <v>145</v>
      </c>
      <c r="C4" s="147"/>
      <c r="D4" s="147"/>
    </row>
    <row r="5" spans="1:6" x14ac:dyDescent="0.25">
      <c r="A5" s="148" t="s">
        <v>151</v>
      </c>
      <c r="B5" s="148" t="s">
        <v>146</v>
      </c>
      <c r="C5" s="147"/>
      <c r="D5" s="147"/>
    </row>
    <row r="6" spans="1:6" x14ac:dyDescent="0.25">
      <c r="A6" s="147" t="s">
        <v>147</v>
      </c>
      <c r="B6" s="148" t="s">
        <v>143</v>
      </c>
      <c r="C6" s="147"/>
      <c r="D6" s="147"/>
    </row>
    <row r="7" spans="1:6" x14ac:dyDescent="0.25">
      <c r="C7" s="147"/>
    </row>
    <row r="14" spans="1:6" x14ac:dyDescent="0.25">
      <c r="A14" s="204" t="s">
        <v>161</v>
      </c>
      <c r="B14" s="316" t="s">
        <v>162</v>
      </c>
      <c r="F14" s="4"/>
    </row>
    <row r="15" spans="1:6" x14ac:dyDescent="0.25">
      <c r="B15" s="316"/>
      <c r="F15" s="4"/>
    </row>
    <row r="16" spans="1:6" x14ac:dyDescent="0.25">
      <c r="A16" t="s">
        <v>163</v>
      </c>
      <c r="B16" s="205">
        <f>25/11*10</f>
        <v>22.72727272727273</v>
      </c>
      <c r="F16" s="4"/>
    </row>
    <row r="17" spans="1:6" x14ac:dyDescent="0.25">
      <c r="A17" t="s">
        <v>164</v>
      </c>
      <c r="B17" s="205">
        <f>50/11*10</f>
        <v>45.45454545454546</v>
      </c>
      <c r="F17" s="4"/>
    </row>
    <row r="18" spans="1:6" x14ac:dyDescent="0.25">
      <c r="A18" t="s">
        <v>165</v>
      </c>
      <c r="B18" s="205">
        <f>60/11*10</f>
        <v>54.54545454545454</v>
      </c>
      <c r="F18" s="4"/>
    </row>
    <row r="19" spans="1:6" x14ac:dyDescent="0.25">
      <c r="A19" t="s">
        <v>166</v>
      </c>
      <c r="B19" s="205">
        <f>70/11*10</f>
        <v>63.636363636363633</v>
      </c>
      <c r="F19" s="4"/>
    </row>
    <row r="20" spans="1:6" x14ac:dyDescent="0.25">
      <c r="A20" t="s">
        <v>167</v>
      </c>
      <c r="B20" s="205">
        <f>80/11*10</f>
        <v>72.72727272727272</v>
      </c>
      <c r="D20" s="206"/>
      <c r="F20" s="4"/>
    </row>
    <row r="21" spans="1:6" x14ac:dyDescent="0.25">
      <c r="A21" t="s">
        <v>168</v>
      </c>
      <c r="B21" s="205">
        <f>90/11*10</f>
        <v>81.818181818181813</v>
      </c>
      <c r="D21" s="206"/>
      <c r="F21" s="4"/>
    </row>
    <row r="22" spans="1:6" x14ac:dyDescent="0.25">
      <c r="A22" t="s">
        <v>169</v>
      </c>
      <c r="B22" s="205">
        <f>100/11*10</f>
        <v>90.909090909090921</v>
      </c>
      <c r="D22" s="206"/>
      <c r="F22" s="4"/>
    </row>
    <row r="23" spans="1:6" x14ac:dyDescent="0.25">
      <c r="A23" t="s">
        <v>170</v>
      </c>
      <c r="B23" s="205">
        <f>19/11*10</f>
        <v>17.272727272727273</v>
      </c>
      <c r="D23" s="206"/>
      <c r="F23" s="4"/>
    </row>
    <row r="24" spans="1:6" x14ac:dyDescent="0.25">
      <c r="A24" t="s">
        <v>171</v>
      </c>
      <c r="B24" s="205">
        <f>10/11*10</f>
        <v>9.0909090909090899</v>
      </c>
      <c r="D24" s="206"/>
      <c r="F24" s="4"/>
    </row>
    <row r="25" spans="1:6" x14ac:dyDescent="0.25">
      <c r="D25" s="207"/>
      <c r="E25" s="207"/>
      <c r="F25" s="208"/>
    </row>
  </sheetData>
  <mergeCells count="1">
    <mergeCell ref="B14:B1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Engagement Letter to Client</vt:lpstr>
      <vt:lpstr>Client Service Plan</vt:lpstr>
      <vt:lpstr>Sheet1</vt:lpstr>
      <vt:lpstr>'Engagement Letter to Client'!HowNowEntityName</vt:lpstr>
      <vt:lpstr>'Engagement Letter to Client'!HowNowFullAddress</vt:lpstr>
      <vt:lpstr>'Client Service Plan'!Print_Area</vt:lpstr>
      <vt:lpstr>'Engagement Letter to Client'!Print_Area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Rachel Otto</dc:creator>
  <cp:lastModifiedBy>Rachel Otto</cp:lastModifiedBy>
  <cp:lastPrinted>2017-09-12T05:48:00Z</cp:lastPrinted>
  <dcterms:created xsi:type="dcterms:W3CDTF">2017-07-18T00:59:46Z</dcterms:created>
  <dcterms:modified xsi:type="dcterms:W3CDTF">2017-09-12T06:09:43Z</dcterms:modified>
</cp:coreProperties>
</file>