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Documents\Client Files\J &amp; N Bon Superannuation Fund\2022\"/>
    </mc:Choice>
  </mc:AlternateContent>
  <xr:revisionPtr revIDLastSave="0" documentId="13_ncr:1_{F0B2730D-92BA-4D23-9DD9-FDE452C55CA7}" xr6:coauthVersionLast="47" xr6:coauthVersionMax="47" xr10:uidLastSave="{00000000-0000-0000-0000-000000000000}"/>
  <bookViews>
    <workbookView xWindow="23304" yWindow="1740" windowWidth="17280" windowHeight="8964" xr2:uid="{C4927252-4762-4BFF-9CF9-5065F556A2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B10" i="1"/>
  <c r="I9" i="1"/>
  <c r="J9" i="1" s="1"/>
  <c r="D9" i="1"/>
  <c r="E9" i="1" s="1"/>
  <c r="I8" i="1"/>
  <c r="J8" i="1" s="1"/>
  <c r="I7" i="1"/>
  <c r="J7" i="1" s="1"/>
  <c r="D8" i="1"/>
  <c r="E8" i="1" s="1"/>
  <c r="D7" i="1"/>
  <c r="E7" i="1" s="1"/>
  <c r="K9" i="1" l="1"/>
  <c r="K8" i="1"/>
</calcChain>
</file>

<file path=xl/sharedStrings.xml><?xml version="1.0" encoding="utf-8"?>
<sst xmlns="http://schemas.openxmlformats.org/spreadsheetml/2006/main" count="16" uniqueCount="16">
  <si>
    <t>Financial Year Ended 30 June 2022</t>
  </si>
  <si>
    <t>J &amp; N Bon Superannuation Fund</t>
  </si>
  <si>
    <t>Royal Dutch Shell DRP Worksheet 2022</t>
  </si>
  <si>
    <t>Date</t>
  </si>
  <si>
    <t>Dividend (EUR)</t>
  </si>
  <si>
    <t>Dividend (AUD)</t>
  </si>
  <si>
    <t>FX Rate</t>
  </si>
  <si>
    <t>DRP Shares</t>
  </si>
  <si>
    <t>DRP Rate (EUR)</t>
  </si>
  <si>
    <t>DRP Cost Base (EUR)</t>
  </si>
  <si>
    <t>DRP Cost Base (AUD)</t>
  </si>
  <si>
    <t>Shares on Hand</t>
  </si>
  <si>
    <t>Dividend Rate</t>
  </si>
  <si>
    <t>Dividend Rate (EUR)</t>
  </si>
  <si>
    <t>Fractional Entitlement</t>
  </si>
  <si>
    <t>EOFY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</si>
</sst>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000_-;\-&quot;$&quot;* #,##0.0000000_-;_-&quot;$&quot;* &quot;-&quot;??_-;_-@_-"/>
    <numFmt numFmtId="165" formatCode="_-* #,##0_-;\-* #,##0_-;_-* &quot;-&quot;??_-;_-@_-"/>
    <numFmt numFmtId="166" formatCode="_-* #,##0.00000_-;\-* #,##0.00000_-;_-* &quot;-&quot;??_-;_-@_-"/>
    <numFmt numFmtId="167" formatCode="_-* #,##0.000000_-;\-* #,##0.0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4" fontId="0" fillId="0" borderId="0" xfId="1" applyFont="1"/>
    <xf numFmtId="0" fontId="3" fillId="0" borderId="0" xfId="0" applyFont="1"/>
    <xf numFmtId="14" fontId="0" fillId="0" borderId="0" xfId="0" applyNumberFormat="1"/>
    <xf numFmtId="165" fontId="0" fillId="0" borderId="0" xfId="2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6" fontId="0" fillId="0" borderId="0" xfId="2" applyNumberFormat="1" applyFont="1"/>
    <xf numFmtId="44" fontId="0" fillId="0" borderId="0" xfId="0" applyNumberFormat="1"/>
    <xf numFmtId="167" fontId="0" fillId="0" borderId="0" xfId="2" applyNumberFormat="1" applyFont="1"/>
    <xf numFmtId="165" fontId="0" fillId="0" borderId="0" xfId="0" applyNumberFormat="1"/>
    <xf numFmtId="14" fontId="4" fillId="2" borderId="0" xfId="0" applyNumberFormat="1" applyFont="1" applyFill="1"/>
    <xf numFmtId="165" fontId="4" fillId="2" borderId="0" xfId="2" applyNumberFormat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6B29-9F49-41A0-9671-8B2916DB4425}">
  <dimension ref="A1:N14"/>
  <sheetViews>
    <sheetView tabSelected="1" workbookViewId="0">
      <selection activeCell="A10" sqref="A10:B10"/>
    </sheetView>
  </sheetViews>
  <sheetFormatPr defaultRowHeight="14.4" x14ac:dyDescent="0.3"/>
  <cols>
    <col min="1" max="2" width="10.44140625" customWidth="1"/>
    <col min="3" max="3" width="13.6640625" customWidth="1"/>
    <col min="4" max="5" width="10.77734375" customWidth="1"/>
    <col min="6" max="6" width="11.88671875" customWidth="1"/>
    <col min="7" max="7" width="12.21875" customWidth="1"/>
    <col min="8" max="8" width="12" customWidth="1"/>
    <col min="9" max="10" width="13.6640625" customWidth="1"/>
    <col min="11" max="11" width="10.77734375" customWidth="1"/>
  </cols>
  <sheetData>
    <row r="1" spans="1:14" ht="18" x14ac:dyDescent="0.35">
      <c r="A1" s="4" t="s">
        <v>1</v>
      </c>
      <c r="B1" s="4"/>
      <c r="C1" s="4" t="s">
        <v>12</v>
      </c>
    </row>
    <row r="2" spans="1:14" ht="18" x14ac:dyDescent="0.35">
      <c r="A2" s="4" t="s">
        <v>0</v>
      </c>
      <c r="B2" s="4"/>
      <c r="C2" s="4"/>
    </row>
    <row r="4" spans="1:14" ht="15.6" x14ac:dyDescent="0.3">
      <c r="A4" s="2" t="s">
        <v>2</v>
      </c>
      <c r="B4" s="2"/>
      <c r="C4" s="2"/>
    </row>
    <row r="6" spans="1:14" s="1" customFormat="1" ht="28.8" x14ac:dyDescent="0.3">
      <c r="A6" s="7" t="s">
        <v>3</v>
      </c>
      <c r="B6" s="8" t="s">
        <v>11</v>
      </c>
      <c r="C6" s="8" t="s">
        <v>13</v>
      </c>
      <c r="D6" s="8" t="s">
        <v>4</v>
      </c>
      <c r="E6" s="8" t="s">
        <v>5</v>
      </c>
      <c r="F6" s="8" t="s">
        <v>6</v>
      </c>
      <c r="G6" s="9" t="s">
        <v>7</v>
      </c>
      <c r="H6" s="8" t="s">
        <v>8</v>
      </c>
      <c r="I6" s="8" t="s">
        <v>9</v>
      </c>
      <c r="J6" s="8" t="s">
        <v>10</v>
      </c>
      <c r="K6" s="7" t="s">
        <v>14</v>
      </c>
    </row>
    <row r="7" spans="1:14" x14ac:dyDescent="0.3">
      <c r="A7" s="5">
        <v>44459</v>
      </c>
      <c r="B7" s="6">
        <v>8217</v>
      </c>
      <c r="C7" s="10">
        <v>0.17204</v>
      </c>
      <c r="D7" s="3">
        <f t="shared" ref="D7:D9" si="0">B7*C7</f>
        <v>1413.6526799999999</v>
      </c>
      <c r="E7" s="11">
        <f t="shared" ref="E7:E8" si="1">D7/F7</f>
        <v>2256.78908045977</v>
      </c>
      <c r="F7">
        <v>0.62639999999999996</v>
      </c>
      <c r="G7">
        <v>83</v>
      </c>
      <c r="H7">
        <v>16.849499999999999</v>
      </c>
      <c r="I7">
        <f t="shared" ref="I7:I9" si="2">G7*H7</f>
        <v>1398.5084999999999</v>
      </c>
      <c r="J7" s="3">
        <f t="shared" ref="J7:J8" si="3">I7/F7</f>
        <v>2232.6125478927202</v>
      </c>
      <c r="K7" s="11">
        <f>E7-J7</f>
        <v>24.17653256704989</v>
      </c>
    </row>
    <row r="8" spans="1:14" x14ac:dyDescent="0.3">
      <c r="A8" s="5">
        <v>44554</v>
      </c>
      <c r="B8" s="6">
        <v>8300</v>
      </c>
      <c r="C8" s="12">
        <v>0.180285</v>
      </c>
      <c r="D8" s="3">
        <f t="shared" si="0"/>
        <v>1496.3655000000001</v>
      </c>
      <c r="E8" s="11">
        <f t="shared" si="1"/>
        <v>2785.4905063291139</v>
      </c>
      <c r="F8">
        <v>0.53720000000000001</v>
      </c>
      <c r="G8">
        <v>80</v>
      </c>
      <c r="H8">
        <v>18.573799999999999</v>
      </c>
      <c r="I8">
        <f t="shared" si="2"/>
        <v>1485.904</v>
      </c>
      <c r="J8" s="3">
        <f t="shared" si="3"/>
        <v>2766.0163812360388</v>
      </c>
      <c r="K8" s="11">
        <f t="shared" ref="K8" si="4">E8-J8</f>
        <v>19.474125093075145</v>
      </c>
      <c r="N8" s="13"/>
    </row>
    <row r="9" spans="1:14" x14ac:dyDescent="0.3">
      <c r="A9" s="5">
        <v>44648</v>
      </c>
      <c r="B9" s="6">
        <v>8380</v>
      </c>
      <c r="C9" s="10">
        <v>0.18279999999999999</v>
      </c>
      <c r="D9" s="3">
        <f t="shared" si="0"/>
        <v>1531.8639999999998</v>
      </c>
      <c r="E9" s="11">
        <f>D9/F9</f>
        <v>2674.3435754189941</v>
      </c>
      <c r="F9">
        <v>0.57279999999999998</v>
      </c>
      <c r="G9">
        <v>72</v>
      </c>
      <c r="H9">
        <v>21.188199999999998</v>
      </c>
      <c r="I9">
        <f t="shared" si="2"/>
        <v>1525.5503999999999</v>
      </c>
      <c r="J9" s="3">
        <f t="shared" ref="J9" si="5">I9/F9</f>
        <v>2663.3212290502793</v>
      </c>
      <c r="K9" s="11">
        <f t="shared" ref="K9" si="6">E9-J9</f>
        <v>11.022346368714807</v>
      </c>
      <c r="N9" s="13"/>
    </row>
    <row r="10" spans="1:14" x14ac:dyDescent="0.3">
      <c r="A10" s="14" t="s">
        <v>15</v>
      </c>
      <c r="B10" s="15">
        <f>B9+G9</f>
        <v>8452</v>
      </c>
      <c r="C10" s="10"/>
      <c r="D10" s="3"/>
      <c r="E10" s="11"/>
      <c r="J10" s="3"/>
      <c r="K10" s="11"/>
    </row>
    <row r="11" spans="1:14" x14ac:dyDescent="0.3">
      <c r="A11" s="5"/>
      <c r="B11" s="6"/>
      <c r="C11" s="10"/>
      <c r="D11" s="3"/>
      <c r="E11" s="11"/>
      <c r="J11" s="3"/>
      <c r="K11" s="11"/>
    </row>
    <row r="12" spans="1:14" x14ac:dyDescent="0.3">
      <c r="A12" s="5"/>
      <c r="B12" s="6"/>
      <c r="C12" s="10"/>
      <c r="D12" s="3"/>
      <c r="E12" s="11"/>
      <c r="J12" s="3"/>
      <c r="K12" s="11"/>
    </row>
    <row r="13" spans="1:14" x14ac:dyDescent="0.3">
      <c r="B13" s="6"/>
      <c r="C13" s="6"/>
    </row>
    <row r="14" spans="1:14" x14ac:dyDescent="0.3">
      <c r="B14" s="6"/>
      <c r="C14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Langston</dc:creator>
  <cp:lastModifiedBy>Simon Langston</cp:lastModifiedBy>
  <dcterms:created xsi:type="dcterms:W3CDTF">2022-07-22T07:17:55Z</dcterms:created>
  <dcterms:modified xsi:type="dcterms:W3CDTF">2022-12-07T04:18:10Z</dcterms:modified>
</cp:coreProperties>
</file>