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LIENTS' FOLDERS\I\Infinity Investments Super Fund (Zoran Cibalevski)\ITR (By Year)\2021\Audit Report and Financials\"/>
    </mc:Choice>
  </mc:AlternateContent>
  <xr:revisionPtr revIDLastSave="0" documentId="14_{06CECE25-B6A3-4D0C-B9A7-7DC1A7B63D62}" xr6:coauthVersionLast="47" xr6:coauthVersionMax="47" xr10:uidLastSave="{00000000-0000-0000-0000-000000000000}"/>
  <bookViews>
    <workbookView xWindow="-120" yWindow="-120" windowWidth="29040" windowHeight="15840" xr2:uid="{C2068ACA-4ACE-4ABE-B141-67DE70D75853}"/>
  </bookViews>
  <sheets>
    <sheet name="Cost Base Schedule" sheetId="1" r:id="rId1"/>
    <sheet name="Amortisation of Borrowing Cost" sheetId="2" r:id="rId2"/>
    <sheet name="Depreciation Schedule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3" l="1"/>
  <c r="S13" i="3" s="1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H60" i="3"/>
  <c r="J58" i="3"/>
  <c r="H58" i="3"/>
  <c r="G58" i="3"/>
  <c r="G60" i="3" s="1"/>
  <c r="F58" i="3"/>
  <c r="D58" i="3"/>
  <c r="C57" i="3"/>
  <c r="B58" i="3"/>
  <c r="K58" i="3"/>
  <c r="R58" i="3" l="1"/>
  <c r="R60" i="3" s="1"/>
  <c r="N58" i="3"/>
  <c r="N60" i="3" s="1"/>
  <c r="P58" i="3"/>
  <c r="P60" i="3" s="1"/>
  <c r="S58" i="3"/>
  <c r="N59" i="3"/>
  <c r="R59" i="3" l="1"/>
  <c r="P62" i="3"/>
  <c r="P59" i="3"/>
  <c r="E24" i="1"/>
  <c r="E32" i="1" s="1"/>
  <c r="E36" i="1" l="1"/>
  <c r="A1" i="2"/>
  <c r="E14" i="2"/>
  <c r="E16" i="2" s="1"/>
  <c r="E25" i="2" l="1"/>
  <c r="E17" i="2"/>
  <c r="E18" i="2" s="1"/>
  <c r="E19" i="2" s="1"/>
  <c r="E20" i="2" s="1"/>
  <c r="E21" i="2" l="1"/>
</calcChain>
</file>

<file path=xl/sharedStrings.xml><?xml version="1.0" encoding="utf-8"?>
<sst xmlns="http://schemas.openxmlformats.org/spreadsheetml/2006/main" count="136" uniqueCount="85">
  <si>
    <t>2021 FY</t>
  </si>
  <si>
    <t>Contract Date:</t>
  </si>
  <si>
    <t>Purchase Price</t>
  </si>
  <si>
    <t>Add:</t>
  </si>
  <si>
    <t>Stamp Duty</t>
  </si>
  <si>
    <t>(per Settlement Schedule)</t>
  </si>
  <si>
    <t>Convenyancing Fees</t>
  </si>
  <si>
    <t>Other Amounts Payable by Purchaser</t>
  </si>
  <si>
    <t>(per Settlement Adjustment)</t>
  </si>
  <si>
    <t>Disbursement</t>
  </si>
  <si>
    <t>Total</t>
  </si>
  <si>
    <t>Settlement Date:</t>
  </si>
  <si>
    <t>Per BGL 360</t>
  </si>
  <si>
    <t>Variance</t>
  </si>
  <si>
    <t>Amortisation of Borrowing Expenses</t>
  </si>
  <si>
    <t>SMSF Review Fees</t>
  </si>
  <si>
    <t>Loan Application Fees</t>
  </si>
  <si>
    <t>Search Fees</t>
  </si>
  <si>
    <t>2022 FY</t>
  </si>
  <si>
    <t>2023 FY</t>
  </si>
  <si>
    <t>2024 FY</t>
  </si>
  <si>
    <t>2025 FY</t>
  </si>
  <si>
    <t>2026 FY</t>
  </si>
  <si>
    <t>(97 days)</t>
  </si>
  <si>
    <t>Property : 205/4a Isla Street SCHOFIELDS NSW 2762</t>
  </si>
  <si>
    <t>Cost Base Schedule</t>
  </si>
  <si>
    <t>Infinity Investments Super Fund</t>
  </si>
  <si>
    <t>Mortgage Solicitors Fees</t>
  </si>
  <si>
    <t>(For Loan Settlement)</t>
  </si>
  <si>
    <t>Less:</t>
  </si>
  <si>
    <t xml:space="preserve">Expense - Cost of Depreciation Schedule </t>
  </si>
  <si>
    <t>Payment for Blinds &amp; Roller</t>
  </si>
  <si>
    <t>Pexa Fees &amp; Others</t>
  </si>
  <si>
    <t>Funds Distributed at Settlement :</t>
  </si>
  <si>
    <t>(Ignored)</t>
  </si>
  <si>
    <t>Expense - Vendor Allowances</t>
  </si>
  <si>
    <t>Miscellaneous Fees and Charges</t>
  </si>
  <si>
    <t>Rates &amp; Levy Payble by Purchaser</t>
  </si>
  <si>
    <t>DEPRECIATION   SCHEDULE</t>
  </si>
  <si>
    <t xml:space="preserve"> </t>
  </si>
  <si>
    <t>FOR USE BY TAXPAYERS  NOT ENGAGED IN BOTH PRIMARY PRODUCTION AND OTHER BUSINESS ACTIVITIES</t>
  </si>
  <si>
    <t>RETURN OF</t>
  </si>
  <si>
    <t>YEAR  TO</t>
  </si>
  <si>
    <t>FILE NUMBER(S)</t>
  </si>
  <si>
    <t>UNIT</t>
  </si>
  <si>
    <t>DISPOSALS  ETC ( Sect 59)</t>
  </si>
  <si>
    <t>ADDITIONS</t>
  </si>
  <si>
    <t>DEPRECIATION</t>
  </si>
  <si>
    <t>Section</t>
  </si>
  <si>
    <t>Prime</t>
  </si>
  <si>
    <t>Diminishing</t>
  </si>
  <si>
    <t>Closing</t>
  </si>
  <si>
    <t xml:space="preserve">Original </t>
  </si>
  <si>
    <t>Prop'n</t>
  </si>
  <si>
    <t>Opening</t>
  </si>
  <si>
    <t>Consider-</t>
  </si>
  <si>
    <t>Adjustment</t>
  </si>
  <si>
    <t>Date</t>
  </si>
  <si>
    <t>Cost</t>
  </si>
  <si>
    <t>Value for</t>
  </si>
  <si>
    <t>Rate</t>
  </si>
  <si>
    <t>57AE &amp;</t>
  </si>
  <si>
    <t>Value</t>
  </si>
  <si>
    <t>Written</t>
  </si>
  <si>
    <t>Description of each unit</t>
  </si>
  <si>
    <t>Pte Use %</t>
  </si>
  <si>
    <t>WDV</t>
  </si>
  <si>
    <t>ation</t>
  </si>
  <si>
    <t>Assessable</t>
  </si>
  <si>
    <t>Deductible</t>
  </si>
  <si>
    <t>Depreciation</t>
  </si>
  <si>
    <t>%</t>
  </si>
  <si>
    <t>57AH</t>
  </si>
  <si>
    <t>Method</t>
  </si>
  <si>
    <t>Down Value</t>
  </si>
  <si>
    <t>Totals</t>
  </si>
  <si>
    <t xml:space="preserve">  Deduct for Private Use</t>
  </si>
  <si>
    <t>Deduct for Private Use</t>
  </si>
  <si>
    <t xml:space="preserve">    NET  ADJUSTMENT</t>
  </si>
  <si>
    <t>NET DEPRECIATION</t>
  </si>
  <si>
    <t>X</t>
  </si>
  <si>
    <t>Blinds-Roller</t>
  </si>
  <si>
    <t>Zoran Ciba</t>
  </si>
  <si>
    <t>Signature -</t>
  </si>
  <si>
    <t>Additional legal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</si>
</sst>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;[Red]\(#,##0.00\)"/>
    <numFmt numFmtId="165" formatCode="d/mm/yy;@"/>
    <numFmt numFmtId="166" formatCode="[$-C09]dd\-mmm\-yy;@"/>
    <numFmt numFmtId="167" formatCode="_(* #,##0_);_(* \(#,##0\);_(* &quot;-&quot;??_);_(@_)"/>
    <numFmt numFmtId="168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  <font>
      <b/>
      <sz val="9"/>
      <color indexed="16"/>
      <name val="Times New Roman"/>
      <family val="1"/>
    </font>
    <font>
      <sz val="8"/>
      <color indexed="16"/>
      <name val="Times New Roman"/>
      <family val="1"/>
    </font>
    <font>
      <b/>
      <u/>
      <sz val="8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b/>
      <sz val="10"/>
      <color theme="9" tint="-0.249977111117893"/>
      <name val="Times New Roman"/>
      <family val="1"/>
    </font>
    <font>
      <sz val="8"/>
      <color rgb="FFFF0000"/>
      <name val="Times New Roman"/>
      <family val="1"/>
    </font>
    <font>
      <sz val="8"/>
      <color rgb="FF0000FF"/>
      <name val="Times New Roman"/>
      <family val="1"/>
    </font>
    <font>
      <b/>
      <sz val="8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61">
    <xf numFmtId="0" fontId="0" fillId="0" borderId="0" xfId="0"/>
    <xf numFmtId="14" fontId="0" fillId="0" borderId="0" xfId="0" applyNumberFormat="1"/>
    <xf numFmtId="44" fontId="0" fillId="0" borderId="0" xfId="0" applyNumberFormat="1"/>
    <xf numFmtId="44" fontId="0" fillId="0" borderId="0" xfId="0" applyNumberFormat="1" applyAlignment="1">
      <alignment horizontal="center"/>
    </xf>
    <xf numFmtId="0" fontId="2" fillId="0" borderId="0" xfId="0" applyFont="1"/>
    <xf numFmtId="44" fontId="0" fillId="0" borderId="1" xfId="0" applyNumberFormat="1" applyBorder="1"/>
    <xf numFmtId="44" fontId="0" fillId="0" borderId="2" xfId="0" applyNumberFormat="1" applyBorder="1"/>
    <xf numFmtId="44" fontId="0" fillId="0" borderId="3" xfId="0" applyNumberFormat="1" applyBorder="1"/>
    <xf numFmtId="0" fontId="0" fillId="0" borderId="0" xfId="0" applyBorder="1"/>
    <xf numFmtId="44" fontId="0" fillId="0" borderId="0" xfId="0" applyNumberFormat="1" applyBorder="1"/>
    <xf numFmtId="0" fontId="0" fillId="0" borderId="0" xfId="0" applyFill="1" applyBorder="1"/>
    <xf numFmtId="0" fontId="0" fillId="0" borderId="2" xfId="0" applyBorder="1"/>
    <xf numFmtId="44" fontId="3" fillId="0" borderId="0" xfId="0" applyNumberFormat="1" applyFont="1" applyBorder="1"/>
    <xf numFmtId="44" fontId="1" fillId="0" borderId="0" xfId="0" applyNumberFormat="1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44" fontId="0" fillId="0" borderId="0" xfId="1" applyFont="1"/>
    <xf numFmtId="44" fontId="1" fillId="2" borderId="0" xfId="0" applyNumberFormat="1" applyFont="1" applyFill="1"/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4" xfId="2" applyFont="1" applyBorder="1"/>
    <xf numFmtId="0" fontId="8" fillId="0" borderId="5" xfId="2" applyFont="1" applyBorder="1"/>
    <xf numFmtId="0" fontId="5" fillId="0" borderId="6" xfId="2" applyBorder="1"/>
    <xf numFmtId="0" fontId="7" fillId="0" borderId="6" xfId="2" applyFont="1" applyBorder="1"/>
    <xf numFmtId="166" fontId="9" fillId="0" borderId="7" xfId="2" applyNumberFormat="1" applyFont="1" applyBorder="1"/>
    <xf numFmtId="0" fontId="7" fillId="0" borderId="0" xfId="2" applyFont="1"/>
    <xf numFmtId="0" fontId="7" fillId="0" borderId="8" xfId="2" applyFont="1" applyBorder="1"/>
    <xf numFmtId="0" fontId="10" fillId="0" borderId="10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7" fillId="0" borderId="12" xfId="2" applyFont="1" applyBorder="1"/>
    <xf numFmtId="0" fontId="10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3" xfId="2" applyFont="1" applyBorder="1"/>
    <xf numFmtId="0" fontId="7" fillId="0" borderId="15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17" xfId="2" applyFont="1" applyBorder="1"/>
    <xf numFmtId="0" fontId="7" fillId="0" borderId="18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12" fillId="0" borderId="13" xfId="2" applyFont="1" applyBorder="1"/>
    <xf numFmtId="3" fontId="7" fillId="0" borderId="12" xfId="2" applyNumberFormat="1" applyFont="1" applyBorder="1"/>
    <xf numFmtId="9" fontId="7" fillId="0" borderId="12" xfId="2" applyNumberFormat="1" applyFont="1" applyBorder="1" applyAlignment="1">
      <alignment horizontal="center"/>
    </xf>
    <xf numFmtId="166" fontId="7" fillId="0" borderId="0" xfId="2" applyNumberFormat="1" applyFont="1"/>
    <xf numFmtId="167" fontId="7" fillId="0" borderId="12" xfId="3" applyNumberFormat="1" applyFont="1" applyFill="1" applyBorder="1"/>
    <xf numFmtId="167" fontId="7" fillId="0" borderId="12" xfId="3" applyNumberFormat="1" applyFont="1" applyFill="1" applyBorder="1" applyAlignment="1"/>
    <xf numFmtId="167" fontId="7" fillId="0" borderId="12" xfId="3" applyNumberFormat="1" applyFont="1" applyFill="1" applyBorder="1" applyAlignment="1">
      <alignment horizontal="center"/>
    </xf>
    <xf numFmtId="167" fontId="7" fillId="0" borderId="12" xfId="3" applyNumberFormat="1" applyFont="1" applyFill="1" applyBorder="1" applyAlignment="1">
      <alignment horizontal="right"/>
    </xf>
    <xf numFmtId="168" fontId="7" fillId="0" borderId="14" xfId="3" applyNumberFormat="1" applyFont="1" applyFill="1" applyBorder="1" applyAlignment="1">
      <alignment horizontal="right"/>
    </xf>
    <xf numFmtId="167" fontId="7" fillId="0" borderId="0" xfId="3" applyNumberFormat="1" applyFont="1" applyFill="1"/>
    <xf numFmtId="14" fontId="7" fillId="0" borderId="12" xfId="2" applyNumberFormat="1" applyFont="1" applyBorder="1"/>
    <xf numFmtId="10" fontId="7" fillId="0" borderId="12" xfId="4" applyNumberFormat="1" applyFont="1" applyFill="1" applyBorder="1" applyAlignment="1"/>
    <xf numFmtId="4" fontId="14" fillId="0" borderId="12" xfId="2" applyNumberFormat="1" applyFont="1" applyBorder="1"/>
    <xf numFmtId="4" fontId="7" fillId="0" borderId="12" xfId="2" applyNumberFormat="1" applyFont="1" applyBorder="1"/>
    <xf numFmtId="168" fontId="7" fillId="0" borderId="12" xfId="3" applyNumberFormat="1" applyFont="1" applyFill="1" applyBorder="1"/>
    <xf numFmtId="168" fontId="7" fillId="0" borderId="12" xfId="3" applyNumberFormat="1" applyFont="1" applyFill="1" applyBorder="1" applyAlignment="1">
      <alignment horizontal="right"/>
    </xf>
    <xf numFmtId="168" fontId="7" fillId="0" borderId="12" xfId="3" applyNumberFormat="1" applyFont="1" applyFill="1" applyBorder="1" applyAlignment="1">
      <alignment horizontal="center"/>
    </xf>
    <xf numFmtId="0" fontId="15" fillId="0" borderId="0" xfId="2" applyFont="1"/>
    <xf numFmtId="43" fontId="6" fillId="0" borderId="0" xfId="2" applyNumberFormat="1" applyFont="1"/>
    <xf numFmtId="167" fontId="16" fillId="0" borderId="0" xfId="3" applyNumberFormat="1" applyFont="1" applyFill="1"/>
    <xf numFmtId="166" fontId="17" fillId="0" borderId="0" xfId="2" applyNumberFormat="1" applyFont="1"/>
    <xf numFmtId="168" fontId="16" fillId="0" borderId="12" xfId="3" applyNumberFormat="1" applyFont="1" applyFill="1" applyBorder="1"/>
    <xf numFmtId="4" fontId="6" fillId="0" borderId="0" xfId="2" applyNumberFormat="1" applyFont="1"/>
    <xf numFmtId="168" fontId="7" fillId="0" borderId="0" xfId="3" applyNumberFormat="1" applyFont="1" applyFill="1"/>
    <xf numFmtId="167" fontId="18" fillId="0" borderId="0" xfId="3" applyNumberFormat="1" applyFont="1" applyFill="1"/>
    <xf numFmtId="167" fontId="6" fillId="0" borderId="0" xfId="2" applyNumberFormat="1" applyFont="1"/>
    <xf numFmtId="168" fontId="17" fillId="0" borderId="12" xfId="3" applyNumberFormat="1" applyFont="1" applyFill="1" applyBorder="1"/>
    <xf numFmtId="10" fontId="17" fillId="0" borderId="12" xfId="4" applyNumberFormat="1" applyFont="1" applyFill="1" applyBorder="1" applyAlignment="1"/>
    <xf numFmtId="167" fontId="17" fillId="0" borderId="12" xfId="3" applyNumberFormat="1" applyFont="1" applyFill="1" applyBorder="1" applyAlignment="1">
      <alignment horizontal="center"/>
    </xf>
    <xf numFmtId="0" fontId="7" fillId="0" borderId="20" xfId="2" applyFont="1" applyBorder="1"/>
    <xf numFmtId="0" fontId="12" fillId="0" borderId="20" xfId="2" applyFont="1" applyBorder="1"/>
    <xf numFmtId="0" fontId="7" fillId="0" borderId="21" xfId="2" applyFont="1" applyBorder="1"/>
    <xf numFmtId="4" fontId="7" fillId="0" borderId="22" xfId="2" applyNumberFormat="1" applyFont="1" applyBorder="1"/>
    <xf numFmtId="0" fontId="7" fillId="0" borderId="23" xfId="2" applyFont="1" applyBorder="1"/>
    <xf numFmtId="4" fontId="7" fillId="0" borderId="24" xfId="2" applyNumberFormat="1" applyFont="1" applyBorder="1"/>
    <xf numFmtId="0" fontId="7" fillId="0" borderId="25" xfId="2" applyFont="1" applyBorder="1"/>
    <xf numFmtId="3" fontId="7" fillId="0" borderId="24" xfId="2" applyNumberFormat="1" applyFont="1" applyBorder="1"/>
    <xf numFmtId="0" fontId="7" fillId="0" borderId="24" xfId="2" applyFont="1" applyBorder="1"/>
    <xf numFmtId="167" fontId="7" fillId="0" borderId="24" xfId="3" applyNumberFormat="1" applyFont="1" applyFill="1" applyBorder="1"/>
    <xf numFmtId="167" fontId="7" fillId="0" borderId="26" xfId="3" applyNumberFormat="1" applyFont="1" applyFill="1" applyBorder="1" applyAlignment="1">
      <alignment horizontal="center"/>
    </xf>
    <xf numFmtId="167" fontId="7" fillId="0" borderId="25" xfId="3" applyNumberFormat="1" applyFont="1" applyFill="1" applyBorder="1" applyAlignment="1">
      <alignment horizontal="center"/>
    </xf>
    <xf numFmtId="167" fontId="7" fillId="0" borderId="27" xfId="3" applyNumberFormat="1" applyFont="1" applyFill="1" applyBorder="1"/>
    <xf numFmtId="167" fontId="7" fillId="0" borderId="25" xfId="3" applyNumberFormat="1" applyFont="1" applyFill="1" applyBorder="1"/>
    <xf numFmtId="168" fontId="7" fillId="0" borderId="24" xfId="3" applyNumberFormat="1" applyFont="1" applyFill="1" applyBorder="1"/>
    <xf numFmtId="3" fontId="7" fillId="0" borderId="8" xfId="2" applyNumberFormat="1" applyFont="1" applyBorder="1"/>
    <xf numFmtId="0" fontId="7" fillId="0" borderId="9" xfId="2" applyFont="1" applyBorder="1"/>
    <xf numFmtId="0" fontId="7" fillId="0" borderId="28" xfId="2" applyFont="1" applyBorder="1"/>
    <xf numFmtId="3" fontId="7" fillId="0" borderId="29" xfId="2" applyNumberFormat="1" applyFont="1" applyBorder="1"/>
    <xf numFmtId="167" fontId="7" fillId="0" borderId="0" xfId="3" applyNumberFormat="1" applyFont="1" applyFill="1" applyBorder="1"/>
    <xf numFmtId="167" fontId="7" fillId="0" borderId="0" xfId="3" applyNumberFormat="1" applyFont="1" applyFill="1" applyBorder="1" applyAlignment="1">
      <alignment horizontal="center"/>
    </xf>
    <xf numFmtId="167" fontId="7" fillId="0" borderId="30" xfId="3" applyNumberFormat="1" applyFont="1" applyFill="1" applyBorder="1" applyAlignment="1">
      <alignment horizontal="right"/>
    </xf>
    <xf numFmtId="167" fontId="7" fillId="0" borderId="31" xfId="3" applyNumberFormat="1" applyFont="1" applyFill="1" applyBorder="1" applyAlignment="1">
      <alignment horizontal="right"/>
    </xf>
    <xf numFmtId="167" fontId="7" fillId="0" borderId="32" xfId="3" applyNumberFormat="1" applyFont="1" applyFill="1" applyBorder="1" applyAlignment="1">
      <alignment horizontal="right"/>
    </xf>
    <xf numFmtId="168" fontId="7" fillId="0" borderId="29" xfId="3" applyNumberFormat="1" applyFont="1" applyFill="1" applyBorder="1" applyAlignment="1">
      <alignment horizontal="right"/>
    </xf>
    <xf numFmtId="167" fontId="7" fillId="0" borderId="9" xfId="3" applyNumberFormat="1" applyFont="1" applyFill="1" applyBorder="1" applyAlignment="1">
      <alignment horizontal="center"/>
    </xf>
    <xf numFmtId="3" fontId="7" fillId="0" borderId="33" xfId="2" applyNumberFormat="1" applyFont="1" applyBorder="1"/>
    <xf numFmtId="3" fontId="7" fillId="0" borderId="34" xfId="2" applyNumberFormat="1" applyFont="1" applyBorder="1"/>
    <xf numFmtId="167" fontId="7" fillId="0" borderId="35" xfId="3" applyNumberFormat="1" applyFont="1" applyFill="1" applyBorder="1" applyAlignment="1">
      <alignment horizontal="right"/>
    </xf>
    <xf numFmtId="167" fontId="7" fillId="0" borderId="36" xfId="3" applyNumberFormat="1" applyFont="1" applyFill="1" applyBorder="1" applyAlignment="1">
      <alignment horizontal="right"/>
    </xf>
    <xf numFmtId="168" fontId="7" fillId="0" borderId="37" xfId="3" applyNumberFormat="1" applyFont="1" applyFill="1" applyBorder="1" applyAlignment="1">
      <alignment horizontal="right"/>
    </xf>
    <xf numFmtId="168" fontId="7" fillId="0" borderId="34" xfId="3" applyNumberFormat="1" applyFont="1" applyFill="1" applyBorder="1" applyAlignment="1">
      <alignment horizontal="right"/>
    </xf>
    <xf numFmtId="0" fontId="7" fillId="0" borderId="4" xfId="2" applyFont="1" applyBorder="1"/>
    <xf numFmtId="167" fontId="7" fillId="0" borderId="6" xfId="3" applyNumberFormat="1" applyFont="1" applyFill="1" applyBorder="1"/>
    <xf numFmtId="167" fontId="7" fillId="0" borderId="6" xfId="3" applyNumberFormat="1" applyFont="1" applyFill="1" applyBorder="1" applyAlignment="1">
      <alignment horizontal="center"/>
    </xf>
    <xf numFmtId="167" fontId="7" fillId="0" borderId="6" xfId="3" applyNumberFormat="1" applyFont="1" applyFill="1" applyBorder="1" applyAlignment="1">
      <alignment horizontal="right"/>
    </xf>
    <xf numFmtId="167" fontId="7" fillId="0" borderId="5" xfId="3" applyNumberFormat="1" applyFont="1" applyFill="1" applyBorder="1" applyAlignment="1">
      <alignment horizontal="center"/>
    </xf>
    <xf numFmtId="0" fontId="7" fillId="0" borderId="38" xfId="2" applyFont="1" applyBorder="1"/>
    <xf numFmtId="0" fontId="19" fillId="0" borderId="1" xfId="2" applyFont="1" applyBorder="1" applyAlignment="1">
      <alignment horizontal="left"/>
    </xf>
    <xf numFmtId="167" fontId="7" fillId="0" borderId="1" xfId="3" applyNumberFormat="1" applyFont="1" applyFill="1" applyBorder="1" applyAlignment="1">
      <alignment horizontal="center"/>
    </xf>
    <xf numFmtId="167" fontId="7" fillId="0" borderId="10" xfId="3" applyNumberFormat="1" applyFont="1" applyFill="1" applyBorder="1" applyAlignment="1">
      <alignment horizontal="right"/>
    </xf>
    <xf numFmtId="167" fontId="7" fillId="0" borderId="1" xfId="3" applyNumberFormat="1" applyFont="1" applyFill="1" applyBorder="1" applyAlignment="1">
      <alignment horizontal="right"/>
    </xf>
    <xf numFmtId="168" fontId="8" fillId="0" borderId="1" xfId="3" applyNumberFormat="1" applyFont="1" applyFill="1" applyBorder="1" applyAlignment="1">
      <alignment horizontal="right"/>
    </xf>
    <xf numFmtId="167" fontId="8" fillId="0" borderId="1" xfId="3" applyNumberFormat="1" applyFont="1" applyFill="1" applyBorder="1" applyAlignment="1">
      <alignment horizontal="right"/>
    </xf>
    <xf numFmtId="167" fontId="7" fillId="0" borderId="39" xfId="3" applyNumberFormat="1" applyFont="1" applyFill="1" applyBorder="1" applyAlignment="1">
      <alignment horizontal="right"/>
    </xf>
    <xf numFmtId="167" fontId="7" fillId="0" borderId="11" xfId="3" applyNumberFormat="1" applyFont="1" applyFill="1" applyBorder="1" applyAlignment="1">
      <alignment horizontal="center"/>
    </xf>
    <xf numFmtId="3" fontId="7" fillId="0" borderId="38" xfId="2" applyNumberFormat="1" applyFont="1" applyBorder="1"/>
    <xf numFmtId="0" fontId="7" fillId="0" borderId="11" xfId="2" applyFont="1" applyBorder="1"/>
    <xf numFmtId="0" fontId="20" fillId="0" borderId="6" xfId="2" applyFont="1" applyBorder="1" applyAlignment="1">
      <alignment horizontal="left"/>
    </xf>
    <xf numFmtId="0" fontId="19" fillId="0" borderId="6" xfId="2" applyFont="1" applyBorder="1" applyAlignment="1">
      <alignment horizontal="left"/>
    </xf>
    <xf numFmtId="167" fontId="8" fillId="0" borderId="6" xfId="3" applyNumberFormat="1" applyFont="1" applyFill="1" applyBorder="1" applyAlignment="1">
      <alignment horizontal="right"/>
    </xf>
    <xf numFmtId="0" fontId="7" fillId="0" borderId="0" xfId="2" applyFont="1" applyAlignment="1">
      <alignment horizontal="left"/>
    </xf>
    <xf numFmtId="167" fontId="7" fillId="0" borderId="0" xfId="3" applyNumberFormat="1" applyFont="1" applyFill="1" applyAlignment="1">
      <alignment horizontal="center"/>
    </xf>
    <xf numFmtId="0" fontId="7" fillId="0" borderId="13" xfId="2" applyFont="1" applyFill="1" applyBorder="1"/>
    <xf numFmtId="4" fontId="7" fillId="0" borderId="12" xfId="2" applyNumberFormat="1" applyFont="1" applyFill="1" applyBorder="1"/>
    <xf numFmtId="9" fontId="7" fillId="0" borderId="12" xfId="2" applyNumberFormat="1" applyFont="1" applyFill="1" applyBorder="1" applyAlignment="1">
      <alignment horizontal="center"/>
    </xf>
    <xf numFmtId="14" fontId="7" fillId="0" borderId="12" xfId="2" applyNumberFormat="1" applyFont="1" applyFill="1" applyBorder="1"/>
    <xf numFmtId="3" fontId="7" fillId="0" borderId="12" xfId="2" applyNumberFormat="1" applyFont="1" applyFill="1" applyBorder="1"/>
    <xf numFmtId="166" fontId="7" fillId="0" borderId="0" xfId="2" applyNumberFormat="1" applyFont="1" applyFill="1"/>
    <xf numFmtId="0" fontId="7" fillId="0" borderId="12" xfId="2" applyFont="1" applyFill="1" applyBorder="1"/>
    <xf numFmtId="0" fontId="17" fillId="0" borderId="20" xfId="2" applyFont="1" applyFill="1" applyBorder="1"/>
    <xf numFmtId="4" fontId="17" fillId="0" borderId="12" xfId="2" applyNumberFormat="1" applyFont="1" applyFill="1" applyBorder="1"/>
    <xf numFmtId="9" fontId="17" fillId="0" borderId="12" xfId="2" applyNumberFormat="1" applyFont="1" applyFill="1" applyBorder="1" applyAlignment="1">
      <alignment horizontal="center"/>
    </xf>
    <xf numFmtId="0" fontId="17" fillId="0" borderId="12" xfId="2" applyFont="1" applyFill="1" applyBorder="1"/>
    <xf numFmtId="3" fontId="17" fillId="0" borderId="12" xfId="2" applyNumberFormat="1" applyFont="1" applyFill="1" applyBorder="1"/>
    <xf numFmtId="166" fontId="17" fillId="0" borderId="0" xfId="2" applyNumberFormat="1" applyFont="1" applyFill="1"/>
    <xf numFmtId="0" fontId="7" fillId="0" borderId="20" xfId="2" applyFont="1" applyFill="1" applyBorder="1"/>
    <xf numFmtId="0" fontId="12" fillId="0" borderId="20" xfId="2" applyFont="1" applyFill="1" applyBorder="1"/>
    <xf numFmtId="0" fontId="7" fillId="0" borderId="1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" xfId="2" applyFont="1" applyBorder="1"/>
    <xf numFmtId="0" fontId="6" fillId="0" borderId="1" xfId="2" applyFont="1" applyBorder="1"/>
    <xf numFmtId="0" fontId="6" fillId="0" borderId="11" xfId="2" applyFont="1" applyBorder="1"/>
    <xf numFmtId="0" fontId="7" fillId="0" borderId="22" xfId="2" applyFont="1" applyBorder="1" applyAlignment="1">
      <alignment horizontal="center"/>
    </xf>
    <xf numFmtId="0" fontId="6" fillId="0" borderId="40" xfId="2" applyFont="1" applyBorder="1"/>
    <xf numFmtId="0" fontId="6" fillId="0" borderId="23" xfId="2" applyFont="1" applyBorder="1"/>
    <xf numFmtId="0" fontId="6" fillId="0" borderId="22" xfId="2" applyFont="1" applyBorder="1" applyAlignment="1">
      <alignment horizontal="left"/>
    </xf>
    <xf numFmtId="0" fontId="6" fillId="0" borderId="40" xfId="2" applyFont="1" applyBorder="1" applyAlignment="1">
      <alignment horizontal="left"/>
    </xf>
    <xf numFmtId="0" fontId="6" fillId="0" borderId="23" xfId="2" applyFont="1" applyBorder="1" applyAlignment="1">
      <alignment horizontal="left"/>
    </xf>
    <xf numFmtId="0" fontId="7" fillId="0" borderId="8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9" xfId="2" applyFont="1" applyBorder="1" applyAlignment="1">
      <alignment horizontal="left"/>
    </xf>
    <xf numFmtId="0" fontId="8" fillId="0" borderId="4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11" xfId="2" applyFont="1" applyBorder="1" applyAlignment="1">
      <alignment horizontal="center"/>
    </xf>
  </cellXfs>
  <cellStyles count="5">
    <cellStyle name="Comma 2" xfId="3" xr:uid="{F19FDAA1-5FD7-4CBB-98D8-C7FB59602D70}"/>
    <cellStyle name="Currency" xfId="1" builtinId="4"/>
    <cellStyle name="Normal" xfId="0" builtinId="0"/>
    <cellStyle name="Normal 2" xfId="2" xr:uid="{4EC8BAE0-D649-4D40-835E-7A7E18FE7DD4}"/>
    <cellStyle name="Percent 2" xfId="4" xr:uid="{397E5315-05E2-4BF5-85AD-D4D88CB8A4A5}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9876-D1AA-4216-BE95-1146B2A4EEE5}">
  <dimension ref="A1:E37"/>
  <sheetViews>
    <sheetView tabSelected="1" workbookViewId="0">
      <selection activeCell="E9" sqref="E9"/>
    </sheetView>
  </sheetViews>
  <sheetFormatPr defaultRowHeight="15" x14ac:dyDescent="0.25"/>
  <cols>
    <col min="3" max="3" width="10.7109375" bestFit="1" customWidth="1"/>
    <col min="4" max="4" width="18.5703125" customWidth="1"/>
    <col min="5" max="5" width="18" style="2" customWidth="1"/>
  </cols>
  <sheetData>
    <row r="1" spans="1:5" x14ac:dyDescent="0.25">
      <c r="A1" t="s">
        <v>26</v>
      </c>
    </row>
    <row r="2" spans="1:5" x14ac:dyDescent="0.25">
      <c r="A2" t="s">
        <v>0</v>
      </c>
    </row>
    <row r="3" spans="1:5" x14ac:dyDescent="0.25">
      <c r="A3" s="4" t="s">
        <v>24</v>
      </c>
    </row>
    <row r="4" spans="1:5" x14ac:dyDescent="0.25">
      <c r="A4" t="s">
        <v>25</v>
      </c>
    </row>
    <row r="7" spans="1:5" x14ac:dyDescent="0.25">
      <c r="A7" t="s">
        <v>1</v>
      </c>
      <c r="D7" s="1">
        <v>43003</v>
      </c>
    </row>
    <row r="8" spans="1:5" x14ac:dyDescent="0.25">
      <c r="A8" t="s">
        <v>11</v>
      </c>
      <c r="D8" s="1">
        <v>44050</v>
      </c>
    </row>
    <row r="10" spans="1:5" x14ac:dyDescent="0.25">
      <c r="A10" t="s">
        <v>2</v>
      </c>
      <c r="E10" s="2">
        <v>975000</v>
      </c>
    </row>
    <row r="11" spans="1:5" x14ac:dyDescent="0.25">
      <c r="E11" s="5"/>
    </row>
    <row r="12" spans="1:5" x14ac:dyDescent="0.25">
      <c r="A12" t="s">
        <v>3</v>
      </c>
    </row>
    <row r="13" spans="1:5" x14ac:dyDescent="0.25">
      <c r="A13" t="s">
        <v>4</v>
      </c>
      <c r="E13" s="2">
        <v>39385</v>
      </c>
    </row>
    <row r="14" spans="1:5" x14ac:dyDescent="0.25">
      <c r="A14" t="s">
        <v>37</v>
      </c>
      <c r="E14" s="2">
        <v>1436.87</v>
      </c>
    </row>
    <row r="15" spans="1:5" x14ac:dyDescent="0.25">
      <c r="A15" t="s">
        <v>8</v>
      </c>
    </row>
    <row r="16" spans="1:5" x14ac:dyDescent="0.25">
      <c r="A16" t="s">
        <v>31</v>
      </c>
      <c r="E16" s="2">
        <v>2200</v>
      </c>
    </row>
    <row r="17" spans="1:5" x14ac:dyDescent="0.25">
      <c r="A17" t="s">
        <v>6</v>
      </c>
      <c r="E17" s="2">
        <v>1875</v>
      </c>
    </row>
    <row r="18" spans="1:5" x14ac:dyDescent="0.25">
      <c r="A18" t="s">
        <v>27</v>
      </c>
      <c r="E18" s="2">
        <v>1658.23</v>
      </c>
    </row>
    <row r="19" spans="1:5" x14ac:dyDescent="0.25">
      <c r="A19" t="s">
        <v>28</v>
      </c>
    </row>
    <row r="20" spans="1:5" x14ac:dyDescent="0.25">
      <c r="A20" t="s">
        <v>7</v>
      </c>
      <c r="E20" s="2">
        <v>0</v>
      </c>
    </row>
    <row r="21" spans="1:5" x14ac:dyDescent="0.25">
      <c r="A21" t="s">
        <v>5</v>
      </c>
    </row>
    <row r="22" spans="1:5" x14ac:dyDescent="0.25">
      <c r="A22" t="s">
        <v>84</v>
      </c>
      <c r="E22" s="2">
        <v>408.5</v>
      </c>
    </row>
    <row r="23" spans="1:5" x14ac:dyDescent="0.25">
      <c r="A23" t="s">
        <v>33</v>
      </c>
    </row>
    <row r="24" spans="1:5" x14ac:dyDescent="0.25">
      <c r="A24" t="s">
        <v>32</v>
      </c>
      <c r="E24" s="2">
        <f>137.7+114.07</f>
        <v>251.76999999999998</v>
      </c>
    </row>
    <row r="25" spans="1:5" x14ac:dyDescent="0.25">
      <c r="A25" t="s">
        <v>36</v>
      </c>
      <c r="E25" s="2">
        <v>0</v>
      </c>
    </row>
    <row r="27" spans="1:5" x14ac:dyDescent="0.25">
      <c r="A27" t="s">
        <v>29</v>
      </c>
      <c r="E27" s="14"/>
    </row>
    <row r="28" spans="1:5" x14ac:dyDescent="0.25">
      <c r="A28" t="s">
        <v>35</v>
      </c>
      <c r="E28" s="2">
        <v>0</v>
      </c>
    </row>
    <row r="29" spans="1:5" x14ac:dyDescent="0.25">
      <c r="A29" t="s">
        <v>30</v>
      </c>
      <c r="E29" s="16">
        <v>0</v>
      </c>
    </row>
    <row r="30" spans="1:5" x14ac:dyDescent="0.25">
      <c r="A30" t="s">
        <v>9</v>
      </c>
      <c r="E30" s="2">
        <v>0</v>
      </c>
    </row>
    <row r="31" spans="1:5" ht="15.75" thickBot="1" x14ac:dyDescent="0.3">
      <c r="E31" s="6"/>
    </row>
    <row r="32" spans="1:5" ht="15.75" thickTop="1" x14ac:dyDescent="0.25">
      <c r="A32" t="s">
        <v>10</v>
      </c>
      <c r="E32" s="2">
        <f>SUM(E10:E31)</f>
        <v>1022215.37</v>
      </c>
    </row>
    <row r="33" spans="1:5" ht="15.75" thickBot="1" x14ac:dyDescent="0.3">
      <c r="E33" s="7"/>
    </row>
    <row r="34" spans="1:5" x14ac:dyDescent="0.25">
      <c r="A34" t="s">
        <v>12</v>
      </c>
      <c r="E34" s="2">
        <v>1022850.1</v>
      </c>
    </row>
    <row r="36" spans="1:5" x14ac:dyDescent="0.25">
      <c r="A36" t="s">
        <v>13</v>
      </c>
      <c r="C36" t="s">
        <v>34</v>
      </c>
      <c r="E36" s="17">
        <f>E32-E34</f>
        <v>-634.72999999998137</v>
      </c>
    </row>
    <row r="37" spans="1:5" x14ac:dyDescent="0.25">
      <c r="E3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1808-E1F8-4F57-95CF-38B02F196192}">
  <dimension ref="A1:F26"/>
  <sheetViews>
    <sheetView workbookViewId="0">
      <selection activeCell="E11" sqref="E11"/>
    </sheetView>
  </sheetViews>
  <sheetFormatPr defaultRowHeight="15" x14ac:dyDescent="0.25"/>
  <cols>
    <col min="3" max="3" width="10.7109375" bestFit="1" customWidth="1"/>
    <col min="4" max="4" width="18.5703125" customWidth="1"/>
    <col min="5" max="5" width="18" style="2" customWidth="1"/>
    <col min="6" max="6" width="18" customWidth="1"/>
  </cols>
  <sheetData>
    <row r="1" spans="1:6" x14ac:dyDescent="0.25">
      <c r="A1" t="str">
        <f>'Cost Base Schedule'!A1</f>
        <v>Infinity Investments Super Fund</v>
      </c>
    </row>
    <row r="2" spans="1:6" x14ac:dyDescent="0.25">
      <c r="A2" t="s">
        <v>0</v>
      </c>
    </row>
    <row r="3" spans="1:6" x14ac:dyDescent="0.25">
      <c r="A3" s="4" t="s">
        <v>14</v>
      </c>
    </row>
    <row r="7" spans="1:6" x14ac:dyDescent="0.25">
      <c r="A7" t="s">
        <v>1</v>
      </c>
      <c r="D7" s="15">
        <v>36809</v>
      </c>
    </row>
    <row r="8" spans="1:6" x14ac:dyDescent="0.25">
      <c r="D8" s="1"/>
    </row>
    <row r="10" spans="1:6" x14ac:dyDescent="0.25">
      <c r="A10" s="8" t="s">
        <v>16</v>
      </c>
      <c r="B10" s="8"/>
      <c r="C10" s="8"/>
      <c r="D10" s="8"/>
      <c r="E10" s="9">
        <v>0</v>
      </c>
      <c r="F10" s="8"/>
    </row>
    <row r="11" spans="1:6" x14ac:dyDescent="0.25">
      <c r="A11" s="8" t="s">
        <v>15</v>
      </c>
      <c r="B11" s="8"/>
      <c r="C11" s="8"/>
      <c r="D11" s="8"/>
      <c r="E11" s="9">
        <v>0</v>
      </c>
      <c r="F11" s="8"/>
    </row>
    <row r="12" spans="1:6" x14ac:dyDescent="0.25">
      <c r="A12" s="10" t="s">
        <v>17</v>
      </c>
      <c r="B12" s="8"/>
      <c r="C12" s="8"/>
      <c r="D12" s="8"/>
      <c r="E12" s="9">
        <v>0</v>
      </c>
      <c r="F12" s="8"/>
    </row>
    <row r="13" spans="1:6" ht="15.75" thickBot="1" x14ac:dyDescent="0.3">
      <c r="A13" s="8"/>
      <c r="B13" s="8"/>
      <c r="C13" s="8"/>
      <c r="D13" s="11"/>
      <c r="E13" s="6"/>
      <c r="F13" s="8"/>
    </row>
    <row r="14" spans="1:6" ht="15.75" thickTop="1" x14ac:dyDescent="0.25">
      <c r="A14" s="10" t="s">
        <v>10</v>
      </c>
      <c r="B14" s="8"/>
      <c r="C14" s="8"/>
      <c r="D14" s="8"/>
      <c r="E14" s="9">
        <f>SUM(E10:E13)</f>
        <v>0</v>
      </c>
      <c r="F14" s="8"/>
    </row>
    <row r="15" spans="1:6" x14ac:dyDescent="0.25">
      <c r="A15" s="8"/>
      <c r="B15" s="8"/>
      <c r="C15" s="8"/>
      <c r="D15" s="8"/>
      <c r="E15" s="9"/>
      <c r="F15" s="8"/>
    </row>
    <row r="16" spans="1:6" x14ac:dyDescent="0.25">
      <c r="A16" s="10" t="s">
        <v>0</v>
      </c>
      <c r="B16" s="8" t="s">
        <v>23</v>
      </c>
      <c r="C16" s="8"/>
      <c r="D16" s="9">
        <v>0</v>
      </c>
      <c r="E16" s="9">
        <f>E14-D16</f>
        <v>0</v>
      </c>
      <c r="F16" s="8"/>
    </row>
    <row r="17" spans="1:6" x14ac:dyDescent="0.25">
      <c r="A17" s="10" t="s">
        <v>18</v>
      </c>
      <c r="B17" s="8"/>
      <c r="C17" s="8"/>
      <c r="D17" s="9">
        <v>0</v>
      </c>
      <c r="E17" s="9">
        <f>E16-D17</f>
        <v>0</v>
      </c>
      <c r="F17" s="8"/>
    </row>
    <row r="18" spans="1:6" x14ac:dyDescent="0.25">
      <c r="A18" s="10" t="s">
        <v>19</v>
      </c>
      <c r="B18" s="8"/>
      <c r="C18" s="8"/>
      <c r="D18" s="9">
        <v>0</v>
      </c>
      <c r="E18" s="9">
        <f>E17-D18</f>
        <v>0</v>
      </c>
      <c r="F18" s="8"/>
    </row>
    <row r="19" spans="1:6" x14ac:dyDescent="0.25">
      <c r="A19" s="10" t="s">
        <v>20</v>
      </c>
      <c r="B19" s="8"/>
      <c r="C19" s="8"/>
      <c r="D19" s="9">
        <v>0</v>
      </c>
      <c r="E19" s="9">
        <f>E18-D19</f>
        <v>0</v>
      </c>
      <c r="F19" s="8"/>
    </row>
    <row r="20" spans="1:6" x14ac:dyDescent="0.25">
      <c r="A20" s="10" t="s">
        <v>21</v>
      </c>
      <c r="B20" s="8"/>
      <c r="C20" s="8"/>
      <c r="D20" s="9">
        <v>0</v>
      </c>
      <c r="E20" s="9">
        <f>E19-D20</f>
        <v>0</v>
      </c>
      <c r="F20" s="8"/>
    </row>
    <row r="21" spans="1:6" x14ac:dyDescent="0.25">
      <c r="A21" s="10" t="s">
        <v>22</v>
      </c>
      <c r="B21" s="8"/>
      <c r="C21" s="8"/>
      <c r="D21" s="9">
        <v>0</v>
      </c>
      <c r="E21" s="9">
        <f>E20-D21</f>
        <v>0</v>
      </c>
      <c r="F21" s="8"/>
    </row>
    <row r="22" spans="1:6" x14ac:dyDescent="0.25">
      <c r="A22" s="8"/>
      <c r="B22" s="8"/>
      <c r="C22" s="8"/>
      <c r="D22" s="8"/>
      <c r="E22" s="9"/>
      <c r="F22" s="8"/>
    </row>
    <row r="23" spans="1:6" x14ac:dyDescent="0.25">
      <c r="A23" s="8"/>
      <c r="B23" s="8"/>
      <c r="C23" s="8"/>
      <c r="D23" s="8"/>
      <c r="E23" s="9"/>
      <c r="F23" s="8"/>
    </row>
    <row r="24" spans="1:6" x14ac:dyDescent="0.25">
      <c r="A24" s="10" t="s">
        <v>0</v>
      </c>
      <c r="B24" s="8" t="s">
        <v>12</v>
      </c>
      <c r="C24" s="8"/>
      <c r="D24" s="8"/>
      <c r="E24" s="12">
        <v>0</v>
      </c>
      <c r="F24" s="8"/>
    </row>
    <row r="25" spans="1:6" x14ac:dyDescent="0.25">
      <c r="A25" s="10" t="s">
        <v>13</v>
      </c>
      <c r="B25" s="8"/>
      <c r="C25" s="8"/>
      <c r="D25" s="8"/>
      <c r="E25" s="13">
        <f>E16-E24</f>
        <v>0</v>
      </c>
      <c r="F25" s="8"/>
    </row>
    <row r="26" spans="1:6" x14ac:dyDescent="0.25">
      <c r="A26" s="8"/>
      <c r="B26" s="8"/>
      <c r="C26" s="8"/>
      <c r="D26" s="8"/>
      <c r="E26" s="9"/>
      <c r="F26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C013-FF64-4842-B4CC-08A48D6ED85F}">
  <dimension ref="A1:EK538"/>
  <sheetViews>
    <sheetView workbookViewId="0">
      <selection activeCell="J69" sqref="J69"/>
    </sheetView>
  </sheetViews>
  <sheetFormatPr defaultRowHeight="12.75" x14ac:dyDescent="0.2"/>
  <cols>
    <col min="1" max="1" width="52.5703125" style="19" customWidth="1"/>
    <col min="2" max="2" width="11.85546875" style="19" customWidth="1"/>
    <col min="3" max="3" width="7.28515625" style="19" customWidth="1"/>
    <col min="4" max="5" width="10.140625" style="19" customWidth="1"/>
    <col min="6" max="8" width="8.7109375" style="19" customWidth="1"/>
    <col min="9" max="9" width="8.42578125" style="19" customWidth="1"/>
    <col min="10" max="10" width="11" style="19" customWidth="1"/>
    <col min="11" max="11" width="11.140625" style="19" bestFit="1" customWidth="1"/>
    <col min="12" max="12" width="7" style="18" bestFit="1" customWidth="1"/>
    <col min="13" max="13" width="2.140625" style="18" customWidth="1"/>
    <col min="14" max="14" width="8.7109375" style="18" customWidth="1"/>
    <col min="15" max="15" width="1.85546875" style="18" customWidth="1"/>
    <col min="16" max="16" width="10.5703125" style="18" customWidth="1"/>
    <col min="17" max="17" width="2" style="18" customWidth="1"/>
    <col min="18" max="18" width="10.140625" style="18" customWidth="1"/>
    <col min="19" max="19" width="12.42578125" style="18" customWidth="1"/>
    <col min="20" max="20" width="9.140625" style="19" customWidth="1"/>
    <col min="21" max="21" width="10.42578125" style="19" bestFit="1" customWidth="1"/>
    <col min="22" max="22" width="10.85546875" style="19" bestFit="1" customWidth="1"/>
    <col min="23" max="256" width="9.140625" style="19"/>
    <col min="257" max="257" width="52.5703125" style="19" customWidth="1"/>
    <col min="258" max="258" width="8.7109375" style="19" customWidth="1"/>
    <col min="259" max="259" width="7.28515625" style="19" customWidth="1"/>
    <col min="260" max="260" width="8.7109375" style="19" customWidth="1"/>
    <col min="261" max="261" width="10.140625" style="19" customWidth="1"/>
    <col min="262" max="264" width="8.7109375" style="19" customWidth="1"/>
    <col min="265" max="265" width="8.42578125" style="19" customWidth="1"/>
    <col min="266" max="266" width="9.42578125" style="19" customWidth="1"/>
    <col min="267" max="267" width="11.140625" style="19" bestFit="1" customWidth="1"/>
    <col min="268" max="268" width="7" style="19" bestFit="1" customWidth="1"/>
    <col min="269" max="269" width="2.140625" style="19" customWidth="1"/>
    <col min="270" max="270" width="8.7109375" style="19" customWidth="1"/>
    <col min="271" max="271" width="1.85546875" style="19" customWidth="1"/>
    <col min="272" max="272" width="8.7109375" style="19" customWidth="1"/>
    <col min="273" max="273" width="2" style="19" customWidth="1"/>
    <col min="274" max="274" width="8.7109375" style="19" customWidth="1"/>
    <col min="275" max="275" width="11.140625" style="19" bestFit="1" customWidth="1"/>
    <col min="276" max="276" width="9.140625" style="19"/>
    <col min="277" max="277" width="10.42578125" style="19" bestFit="1" customWidth="1"/>
    <col min="278" max="278" width="10.85546875" style="19" bestFit="1" customWidth="1"/>
    <col min="279" max="512" width="9.140625" style="19"/>
    <col min="513" max="513" width="52.5703125" style="19" customWidth="1"/>
    <col min="514" max="514" width="8.7109375" style="19" customWidth="1"/>
    <col min="515" max="515" width="7.28515625" style="19" customWidth="1"/>
    <col min="516" max="516" width="8.7109375" style="19" customWidth="1"/>
    <col min="517" max="517" width="10.140625" style="19" customWidth="1"/>
    <col min="518" max="520" width="8.7109375" style="19" customWidth="1"/>
    <col min="521" max="521" width="8.42578125" style="19" customWidth="1"/>
    <col min="522" max="522" width="9.42578125" style="19" customWidth="1"/>
    <col min="523" max="523" width="11.140625" style="19" bestFit="1" customWidth="1"/>
    <col min="524" max="524" width="7" style="19" bestFit="1" customWidth="1"/>
    <col min="525" max="525" width="2.140625" style="19" customWidth="1"/>
    <col min="526" max="526" width="8.7109375" style="19" customWidth="1"/>
    <col min="527" max="527" width="1.85546875" style="19" customWidth="1"/>
    <col min="528" max="528" width="8.7109375" style="19" customWidth="1"/>
    <col min="529" max="529" width="2" style="19" customWidth="1"/>
    <col min="530" max="530" width="8.7109375" style="19" customWidth="1"/>
    <col min="531" max="531" width="11.140625" style="19" bestFit="1" customWidth="1"/>
    <col min="532" max="532" width="9.140625" style="19"/>
    <col min="533" max="533" width="10.42578125" style="19" bestFit="1" customWidth="1"/>
    <col min="534" max="534" width="10.85546875" style="19" bestFit="1" customWidth="1"/>
    <col min="535" max="768" width="9.140625" style="19"/>
    <col min="769" max="769" width="52.5703125" style="19" customWidth="1"/>
    <col min="770" max="770" width="8.7109375" style="19" customWidth="1"/>
    <col min="771" max="771" width="7.28515625" style="19" customWidth="1"/>
    <col min="772" max="772" width="8.7109375" style="19" customWidth="1"/>
    <col min="773" max="773" width="10.140625" style="19" customWidth="1"/>
    <col min="774" max="776" width="8.7109375" style="19" customWidth="1"/>
    <col min="777" max="777" width="8.42578125" style="19" customWidth="1"/>
    <col min="778" max="778" width="9.42578125" style="19" customWidth="1"/>
    <col min="779" max="779" width="11.140625" style="19" bestFit="1" customWidth="1"/>
    <col min="780" max="780" width="7" style="19" bestFit="1" customWidth="1"/>
    <col min="781" max="781" width="2.140625" style="19" customWidth="1"/>
    <col min="782" max="782" width="8.7109375" style="19" customWidth="1"/>
    <col min="783" max="783" width="1.85546875" style="19" customWidth="1"/>
    <col min="784" max="784" width="8.7109375" style="19" customWidth="1"/>
    <col min="785" max="785" width="2" style="19" customWidth="1"/>
    <col min="786" max="786" width="8.7109375" style="19" customWidth="1"/>
    <col min="787" max="787" width="11.140625" style="19" bestFit="1" customWidth="1"/>
    <col min="788" max="788" width="9.140625" style="19"/>
    <col min="789" max="789" width="10.42578125" style="19" bestFit="1" customWidth="1"/>
    <col min="790" max="790" width="10.85546875" style="19" bestFit="1" customWidth="1"/>
    <col min="791" max="1024" width="9.140625" style="19"/>
    <col min="1025" max="1025" width="52.5703125" style="19" customWidth="1"/>
    <col min="1026" max="1026" width="8.7109375" style="19" customWidth="1"/>
    <col min="1027" max="1027" width="7.28515625" style="19" customWidth="1"/>
    <col min="1028" max="1028" width="8.7109375" style="19" customWidth="1"/>
    <col min="1029" max="1029" width="10.140625" style="19" customWidth="1"/>
    <col min="1030" max="1032" width="8.7109375" style="19" customWidth="1"/>
    <col min="1033" max="1033" width="8.42578125" style="19" customWidth="1"/>
    <col min="1034" max="1034" width="9.42578125" style="19" customWidth="1"/>
    <col min="1035" max="1035" width="11.140625" style="19" bestFit="1" customWidth="1"/>
    <col min="1036" max="1036" width="7" style="19" bestFit="1" customWidth="1"/>
    <col min="1037" max="1037" width="2.140625" style="19" customWidth="1"/>
    <col min="1038" max="1038" width="8.7109375" style="19" customWidth="1"/>
    <col min="1039" max="1039" width="1.85546875" style="19" customWidth="1"/>
    <col min="1040" max="1040" width="8.7109375" style="19" customWidth="1"/>
    <col min="1041" max="1041" width="2" style="19" customWidth="1"/>
    <col min="1042" max="1042" width="8.7109375" style="19" customWidth="1"/>
    <col min="1043" max="1043" width="11.140625" style="19" bestFit="1" customWidth="1"/>
    <col min="1044" max="1044" width="9.140625" style="19"/>
    <col min="1045" max="1045" width="10.42578125" style="19" bestFit="1" customWidth="1"/>
    <col min="1046" max="1046" width="10.85546875" style="19" bestFit="1" customWidth="1"/>
    <col min="1047" max="1280" width="9.140625" style="19"/>
    <col min="1281" max="1281" width="52.5703125" style="19" customWidth="1"/>
    <col min="1282" max="1282" width="8.7109375" style="19" customWidth="1"/>
    <col min="1283" max="1283" width="7.28515625" style="19" customWidth="1"/>
    <col min="1284" max="1284" width="8.7109375" style="19" customWidth="1"/>
    <col min="1285" max="1285" width="10.140625" style="19" customWidth="1"/>
    <col min="1286" max="1288" width="8.7109375" style="19" customWidth="1"/>
    <col min="1289" max="1289" width="8.42578125" style="19" customWidth="1"/>
    <col min="1290" max="1290" width="9.42578125" style="19" customWidth="1"/>
    <col min="1291" max="1291" width="11.140625" style="19" bestFit="1" customWidth="1"/>
    <col min="1292" max="1292" width="7" style="19" bestFit="1" customWidth="1"/>
    <col min="1293" max="1293" width="2.140625" style="19" customWidth="1"/>
    <col min="1294" max="1294" width="8.7109375" style="19" customWidth="1"/>
    <col min="1295" max="1295" width="1.85546875" style="19" customWidth="1"/>
    <col min="1296" max="1296" width="8.7109375" style="19" customWidth="1"/>
    <col min="1297" max="1297" width="2" style="19" customWidth="1"/>
    <col min="1298" max="1298" width="8.7109375" style="19" customWidth="1"/>
    <col min="1299" max="1299" width="11.140625" style="19" bestFit="1" customWidth="1"/>
    <col min="1300" max="1300" width="9.140625" style="19"/>
    <col min="1301" max="1301" width="10.42578125" style="19" bestFit="1" customWidth="1"/>
    <col min="1302" max="1302" width="10.85546875" style="19" bestFit="1" customWidth="1"/>
    <col min="1303" max="1536" width="9.140625" style="19"/>
    <col min="1537" max="1537" width="52.5703125" style="19" customWidth="1"/>
    <col min="1538" max="1538" width="8.7109375" style="19" customWidth="1"/>
    <col min="1539" max="1539" width="7.28515625" style="19" customWidth="1"/>
    <col min="1540" max="1540" width="8.7109375" style="19" customWidth="1"/>
    <col min="1541" max="1541" width="10.140625" style="19" customWidth="1"/>
    <col min="1542" max="1544" width="8.7109375" style="19" customWidth="1"/>
    <col min="1545" max="1545" width="8.42578125" style="19" customWidth="1"/>
    <col min="1546" max="1546" width="9.42578125" style="19" customWidth="1"/>
    <col min="1547" max="1547" width="11.140625" style="19" bestFit="1" customWidth="1"/>
    <col min="1548" max="1548" width="7" style="19" bestFit="1" customWidth="1"/>
    <col min="1549" max="1549" width="2.140625" style="19" customWidth="1"/>
    <col min="1550" max="1550" width="8.7109375" style="19" customWidth="1"/>
    <col min="1551" max="1551" width="1.85546875" style="19" customWidth="1"/>
    <col min="1552" max="1552" width="8.7109375" style="19" customWidth="1"/>
    <col min="1553" max="1553" width="2" style="19" customWidth="1"/>
    <col min="1554" max="1554" width="8.7109375" style="19" customWidth="1"/>
    <col min="1555" max="1555" width="11.140625" style="19" bestFit="1" customWidth="1"/>
    <col min="1556" max="1556" width="9.140625" style="19"/>
    <col min="1557" max="1557" width="10.42578125" style="19" bestFit="1" customWidth="1"/>
    <col min="1558" max="1558" width="10.85546875" style="19" bestFit="1" customWidth="1"/>
    <col min="1559" max="1792" width="9.140625" style="19"/>
    <col min="1793" max="1793" width="52.5703125" style="19" customWidth="1"/>
    <col min="1794" max="1794" width="8.7109375" style="19" customWidth="1"/>
    <col min="1795" max="1795" width="7.28515625" style="19" customWidth="1"/>
    <col min="1796" max="1796" width="8.7109375" style="19" customWidth="1"/>
    <col min="1797" max="1797" width="10.140625" style="19" customWidth="1"/>
    <col min="1798" max="1800" width="8.7109375" style="19" customWidth="1"/>
    <col min="1801" max="1801" width="8.42578125" style="19" customWidth="1"/>
    <col min="1802" max="1802" width="9.42578125" style="19" customWidth="1"/>
    <col min="1803" max="1803" width="11.140625" style="19" bestFit="1" customWidth="1"/>
    <col min="1804" max="1804" width="7" style="19" bestFit="1" customWidth="1"/>
    <col min="1805" max="1805" width="2.140625" style="19" customWidth="1"/>
    <col min="1806" max="1806" width="8.7109375" style="19" customWidth="1"/>
    <col min="1807" max="1807" width="1.85546875" style="19" customWidth="1"/>
    <col min="1808" max="1808" width="8.7109375" style="19" customWidth="1"/>
    <col min="1809" max="1809" width="2" style="19" customWidth="1"/>
    <col min="1810" max="1810" width="8.7109375" style="19" customWidth="1"/>
    <col min="1811" max="1811" width="11.140625" style="19" bestFit="1" customWidth="1"/>
    <col min="1812" max="1812" width="9.140625" style="19"/>
    <col min="1813" max="1813" width="10.42578125" style="19" bestFit="1" customWidth="1"/>
    <col min="1814" max="1814" width="10.85546875" style="19" bestFit="1" customWidth="1"/>
    <col min="1815" max="2048" width="9.140625" style="19"/>
    <col min="2049" max="2049" width="52.5703125" style="19" customWidth="1"/>
    <col min="2050" max="2050" width="8.7109375" style="19" customWidth="1"/>
    <col min="2051" max="2051" width="7.28515625" style="19" customWidth="1"/>
    <col min="2052" max="2052" width="8.7109375" style="19" customWidth="1"/>
    <col min="2053" max="2053" width="10.140625" style="19" customWidth="1"/>
    <col min="2054" max="2056" width="8.7109375" style="19" customWidth="1"/>
    <col min="2057" max="2057" width="8.42578125" style="19" customWidth="1"/>
    <col min="2058" max="2058" width="9.42578125" style="19" customWidth="1"/>
    <col min="2059" max="2059" width="11.140625" style="19" bestFit="1" customWidth="1"/>
    <col min="2060" max="2060" width="7" style="19" bestFit="1" customWidth="1"/>
    <col min="2061" max="2061" width="2.140625" style="19" customWidth="1"/>
    <col min="2062" max="2062" width="8.7109375" style="19" customWidth="1"/>
    <col min="2063" max="2063" width="1.85546875" style="19" customWidth="1"/>
    <col min="2064" max="2064" width="8.7109375" style="19" customWidth="1"/>
    <col min="2065" max="2065" width="2" style="19" customWidth="1"/>
    <col min="2066" max="2066" width="8.7109375" style="19" customWidth="1"/>
    <col min="2067" max="2067" width="11.140625" style="19" bestFit="1" customWidth="1"/>
    <col min="2068" max="2068" width="9.140625" style="19"/>
    <col min="2069" max="2069" width="10.42578125" style="19" bestFit="1" customWidth="1"/>
    <col min="2070" max="2070" width="10.85546875" style="19" bestFit="1" customWidth="1"/>
    <col min="2071" max="2304" width="9.140625" style="19"/>
    <col min="2305" max="2305" width="52.5703125" style="19" customWidth="1"/>
    <col min="2306" max="2306" width="8.7109375" style="19" customWidth="1"/>
    <col min="2307" max="2307" width="7.28515625" style="19" customWidth="1"/>
    <col min="2308" max="2308" width="8.7109375" style="19" customWidth="1"/>
    <col min="2309" max="2309" width="10.140625" style="19" customWidth="1"/>
    <col min="2310" max="2312" width="8.7109375" style="19" customWidth="1"/>
    <col min="2313" max="2313" width="8.42578125" style="19" customWidth="1"/>
    <col min="2314" max="2314" width="9.42578125" style="19" customWidth="1"/>
    <col min="2315" max="2315" width="11.140625" style="19" bestFit="1" customWidth="1"/>
    <col min="2316" max="2316" width="7" style="19" bestFit="1" customWidth="1"/>
    <col min="2317" max="2317" width="2.140625" style="19" customWidth="1"/>
    <col min="2318" max="2318" width="8.7109375" style="19" customWidth="1"/>
    <col min="2319" max="2319" width="1.85546875" style="19" customWidth="1"/>
    <col min="2320" max="2320" width="8.7109375" style="19" customWidth="1"/>
    <col min="2321" max="2321" width="2" style="19" customWidth="1"/>
    <col min="2322" max="2322" width="8.7109375" style="19" customWidth="1"/>
    <col min="2323" max="2323" width="11.140625" style="19" bestFit="1" customWidth="1"/>
    <col min="2324" max="2324" width="9.140625" style="19"/>
    <col min="2325" max="2325" width="10.42578125" style="19" bestFit="1" customWidth="1"/>
    <col min="2326" max="2326" width="10.85546875" style="19" bestFit="1" customWidth="1"/>
    <col min="2327" max="2560" width="9.140625" style="19"/>
    <col min="2561" max="2561" width="52.5703125" style="19" customWidth="1"/>
    <col min="2562" max="2562" width="8.7109375" style="19" customWidth="1"/>
    <col min="2563" max="2563" width="7.28515625" style="19" customWidth="1"/>
    <col min="2564" max="2564" width="8.7109375" style="19" customWidth="1"/>
    <col min="2565" max="2565" width="10.140625" style="19" customWidth="1"/>
    <col min="2566" max="2568" width="8.7109375" style="19" customWidth="1"/>
    <col min="2569" max="2569" width="8.42578125" style="19" customWidth="1"/>
    <col min="2570" max="2570" width="9.42578125" style="19" customWidth="1"/>
    <col min="2571" max="2571" width="11.140625" style="19" bestFit="1" customWidth="1"/>
    <col min="2572" max="2572" width="7" style="19" bestFit="1" customWidth="1"/>
    <col min="2573" max="2573" width="2.140625" style="19" customWidth="1"/>
    <col min="2574" max="2574" width="8.7109375" style="19" customWidth="1"/>
    <col min="2575" max="2575" width="1.85546875" style="19" customWidth="1"/>
    <col min="2576" max="2576" width="8.7109375" style="19" customWidth="1"/>
    <col min="2577" max="2577" width="2" style="19" customWidth="1"/>
    <col min="2578" max="2578" width="8.7109375" style="19" customWidth="1"/>
    <col min="2579" max="2579" width="11.140625" style="19" bestFit="1" customWidth="1"/>
    <col min="2580" max="2580" width="9.140625" style="19"/>
    <col min="2581" max="2581" width="10.42578125" style="19" bestFit="1" customWidth="1"/>
    <col min="2582" max="2582" width="10.85546875" style="19" bestFit="1" customWidth="1"/>
    <col min="2583" max="2816" width="9.140625" style="19"/>
    <col min="2817" max="2817" width="52.5703125" style="19" customWidth="1"/>
    <col min="2818" max="2818" width="8.7109375" style="19" customWidth="1"/>
    <col min="2819" max="2819" width="7.28515625" style="19" customWidth="1"/>
    <col min="2820" max="2820" width="8.7109375" style="19" customWidth="1"/>
    <col min="2821" max="2821" width="10.140625" style="19" customWidth="1"/>
    <col min="2822" max="2824" width="8.7109375" style="19" customWidth="1"/>
    <col min="2825" max="2825" width="8.42578125" style="19" customWidth="1"/>
    <col min="2826" max="2826" width="9.42578125" style="19" customWidth="1"/>
    <col min="2827" max="2827" width="11.140625" style="19" bestFit="1" customWidth="1"/>
    <col min="2828" max="2828" width="7" style="19" bestFit="1" customWidth="1"/>
    <col min="2829" max="2829" width="2.140625" style="19" customWidth="1"/>
    <col min="2830" max="2830" width="8.7109375" style="19" customWidth="1"/>
    <col min="2831" max="2831" width="1.85546875" style="19" customWidth="1"/>
    <col min="2832" max="2832" width="8.7109375" style="19" customWidth="1"/>
    <col min="2833" max="2833" width="2" style="19" customWidth="1"/>
    <col min="2834" max="2834" width="8.7109375" style="19" customWidth="1"/>
    <col min="2835" max="2835" width="11.140625" style="19" bestFit="1" customWidth="1"/>
    <col min="2836" max="2836" width="9.140625" style="19"/>
    <col min="2837" max="2837" width="10.42578125" style="19" bestFit="1" customWidth="1"/>
    <col min="2838" max="2838" width="10.85546875" style="19" bestFit="1" customWidth="1"/>
    <col min="2839" max="3072" width="9.140625" style="19"/>
    <col min="3073" max="3073" width="52.5703125" style="19" customWidth="1"/>
    <col min="3074" max="3074" width="8.7109375" style="19" customWidth="1"/>
    <col min="3075" max="3075" width="7.28515625" style="19" customWidth="1"/>
    <col min="3076" max="3076" width="8.7109375" style="19" customWidth="1"/>
    <col min="3077" max="3077" width="10.140625" style="19" customWidth="1"/>
    <col min="3078" max="3080" width="8.7109375" style="19" customWidth="1"/>
    <col min="3081" max="3081" width="8.42578125" style="19" customWidth="1"/>
    <col min="3082" max="3082" width="9.42578125" style="19" customWidth="1"/>
    <col min="3083" max="3083" width="11.140625" style="19" bestFit="1" customWidth="1"/>
    <col min="3084" max="3084" width="7" style="19" bestFit="1" customWidth="1"/>
    <col min="3085" max="3085" width="2.140625" style="19" customWidth="1"/>
    <col min="3086" max="3086" width="8.7109375" style="19" customWidth="1"/>
    <col min="3087" max="3087" width="1.85546875" style="19" customWidth="1"/>
    <col min="3088" max="3088" width="8.7109375" style="19" customWidth="1"/>
    <col min="3089" max="3089" width="2" style="19" customWidth="1"/>
    <col min="3090" max="3090" width="8.7109375" style="19" customWidth="1"/>
    <col min="3091" max="3091" width="11.140625" style="19" bestFit="1" customWidth="1"/>
    <col min="3092" max="3092" width="9.140625" style="19"/>
    <col min="3093" max="3093" width="10.42578125" style="19" bestFit="1" customWidth="1"/>
    <col min="3094" max="3094" width="10.85546875" style="19" bestFit="1" customWidth="1"/>
    <col min="3095" max="3328" width="9.140625" style="19"/>
    <col min="3329" max="3329" width="52.5703125" style="19" customWidth="1"/>
    <col min="3330" max="3330" width="8.7109375" style="19" customWidth="1"/>
    <col min="3331" max="3331" width="7.28515625" style="19" customWidth="1"/>
    <col min="3332" max="3332" width="8.7109375" style="19" customWidth="1"/>
    <col min="3333" max="3333" width="10.140625" style="19" customWidth="1"/>
    <col min="3334" max="3336" width="8.7109375" style="19" customWidth="1"/>
    <col min="3337" max="3337" width="8.42578125" style="19" customWidth="1"/>
    <col min="3338" max="3338" width="9.42578125" style="19" customWidth="1"/>
    <col min="3339" max="3339" width="11.140625" style="19" bestFit="1" customWidth="1"/>
    <col min="3340" max="3340" width="7" style="19" bestFit="1" customWidth="1"/>
    <col min="3341" max="3341" width="2.140625" style="19" customWidth="1"/>
    <col min="3342" max="3342" width="8.7109375" style="19" customWidth="1"/>
    <col min="3343" max="3343" width="1.85546875" style="19" customWidth="1"/>
    <col min="3344" max="3344" width="8.7109375" style="19" customWidth="1"/>
    <col min="3345" max="3345" width="2" style="19" customWidth="1"/>
    <col min="3346" max="3346" width="8.7109375" style="19" customWidth="1"/>
    <col min="3347" max="3347" width="11.140625" style="19" bestFit="1" customWidth="1"/>
    <col min="3348" max="3348" width="9.140625" style="19"/>
    <col min="3349" max="3349" width="10.42578125" style="19" bestFit="1" customWidth="1"/>
    <col min="3350" max="3350" width="10.85546875" style="19" bestFit="1" customWidth="1"/>
    <col min="3351" max="3584" width="9.140625" style="19"/>
    <col min="3585" max="3585" width="52.5703125" style="19" customWidth="1"/>
    <col min="3586" max="3586" width="8.7109375" style="19" customWidth="1"/>
    <col min="3587" max="3587" width="7.28515625" style="19" customWidth="1"/>
    <col min="3588" max="3588" width="8.7109375" style="19" customWidth="1"/>
    <col min="3589" max="3589" width="10.140625" style="19" customWidth="1"/>
    <col min="3590" max="3592" width="8.7109375" style="19" customWidth="1"/>
    <col min="3593" max="3593" width="8.42578125" style="19" customWidth="1"/>
    <col min="3594" max="3594" width="9.42578125" style="19" customWidth="1"/>
    <col min="3595" max="3595" width="11.140625" style="19" bestFit="1" customWidth="1"/>
    <col min="3596" max="3596" width="7" style="19" bestFit="1" customWidth="1"/>
    <col min="3597" max="3597" width="2.140625" style="19" customWidth="1"/>
    <col min="3598" max="3598" width="8.7109375" style="19" customWidth="1"/>
    <col min="3599" max="3599" width="1.85546875" style="19" customWidth="1"/>
    <col min="3600" max="3600" width="8.7109375" style="19" customWidth="1"/>
    <col min="3601" max="3601" width="2" style="19" customWidth="1"/>
    <col min="3602" max="3602" width="8.7109375" style="19" customWidth="1"/>
    <col min="3603" max="3603" width="11.140625" style="19" bestFit="1" customWidth="1"/>
    <col min="3604" max="3604" width="9.140625" style="19"/>
    <col min="3605" max="3605" width="10.42578125" style="19" bestFit="1" customWidth="1"/>
    <col min="3606" max="3606" width="10.85546875" style="19" bestFit="1" customWidth="1"/>
    <col min="3607" max="3840" width="9.140625" style="19"/>
    <col min="3841" max="3841" width="52.5703125" style="19" customWidth="1"/>
    <col min="3842" max="3842" width="8.7109375" style="19" customWidth="1"/>
    <col min="3843" max="3843" width="7.28515625" style="19" customWidth="1"/>
    <col min="3844" max="3844" width="8.7109375" style="19" customWidth="1"/>
    <col min="3845" max="3845" width="10.140625" style="19" customWidth="1"/>
    <col min="3846" max="3848" width="8.7109375" style="19" customWidth="1"/>
    <col min="3849" max="3849" width="8.42578125" style="19" customWidth="1"/>
    <col min="3850" max="3850" width="9.42578125" style="19" customWidth="1"/>
    <col min="3851" max="3851" width="11.140625" style="19" bestFit="1" customWidth="1"/>
    <col min="3852" max="3852" width="7" style="19" bestFit="1" customWidth="1"/>
    <col min="3853" max="3853" width="2.140625" style="19" customWidth="1"/>
    <col min="3854" max="3854" width="8.7109375" style="19" customWidth="1"/>
    <col min="3855" max="3855" width="1.85546875" style="19" customWidth="1"/>
    <col min="3856" max="3856" width="8.7109375" style="19" customWidth="1"/>
    <col min="3857" max="3857" width="2" style="19" customWidth="1"/>
    <col min="3858" max="3858" width="8.7109375" style="19" customWidth="1"/>
    <col min="3859" max="3859" width="11.140625" style="19" bestFit="1" customWidth="1"/>
    <col min="3860" max="3860" width="9.140625" style="19"/>
    <col min="3861" max="3861" width="10.42578125" style="19" bestFit="1" customWidth="1"/>
    <col min="3862" max="3862" width="10.85546875" style="19" bestFit="1" customWidth="1"/>
    <col min="3863" max="4096" width="9.140625" style="19"/>
    <col min="4097" max="4097" width="52.5703125" style="19" customWidth="1"/>
    <col min="4098" max="4098" width="8.7109375" style="19" customWidth="1"/>
    <col min="4099" max="4099" width="7.28515625" style="19" customWidth="1"/>
    <col min="4100" max="4100" width="8.7109375" style="19" customWidth="1"/>
    <col min="4101" max="4101" width="10.140625" style="19" customWidth="1"/>
    <col min="4102" max="4104" width="8.7109375" style="19" customWidth="1"/>
    <col min="4105" max="4105" width="8.42578125" style="19" customWidth="1"/>
    <col min="4106" max="4106" width="9.42578125" style="19" customWidth="1"/>
    <col min="4107" max="4107" width="11.140625" style="19" bestFit="1" customWidth="1"/>
    <col min="4108" max="4108" width="7" style="19" bestFit="1" customWidth="1"/>
    <col min="4109" max="4109" width="2.140625" style="19" customWidth="1"/>
    <col min="4110" max="4110" width="8.7109375" style="19" customWidth="1"/>
    <col min="4111" max="4111" width="1.85546875" style="19" customWidth="1"/>
    <col min="4112" max="4112" width="8.7109375" style="19" customWidth="1"/>
    <col min="4113" max="4113" width="2" style="19" customWidth="1"/>
    <col min="4114" max="4114" width="8.7109375" style="19" customWidth="1"/>
    <col min="4115" max="4115" width="11.140625" style="19" bestFit="1" customWidth="1"/>
    <col min="4116" max="4116" width="9.140625" style="19"/>
    <col min="4117" max="4117" width="10.42578125" style="19" bestFit="1" customWidth="1"/>
    <col min="4118" max="4118" width="10.85546875" style="19" bestFit="1" customWidth="1"/>
    <col min="4119" max="4352" width="9.140625" style="19"/>
    <col min="4353" max="4353" width="52.5703125" style="19" customWidth="1"/>
    <col min="4354" max="4354" width="8.7109375" style="19" customWidth="1"/>
    <col min="4355" max="4355" width="7.28515625" style="19" customWidth="1"/>
    <col min="4356" max="4356" width="8.7109375" style="19" customWidth="1"/>
    <col min="4357" max="4357" width="10.140625" style="19" customWidth="1"/>
    <col min="4358" max="4360" width="8.7109375" style="19" customWidth="1"/>
    <col min="4361" max="4361" width="8.42578125" style="19" customWidth="1"/>
    <col min="4362" max="4362" width="9.42578125" style="19" customWidth="1"/>
    <col min="4363" max="4363" width="11.140625" style="19" bestFit="1" customWidth="1"/>
    <col min="4364" max="4364" width="7" style="19" bestFit="1" customWidth="1"/>
    <col min="4365" max="4365" width="2.140625" style="19" customWidth="1"/>
    <col min="4366" max="4366" width="8.7109375" style="19" customWidth="1"/>
    <col min="4367" max="4367" width="1.85546875" style="19" customWidth="1"/>
    <col min="4368" max="4368" width="8.7109375" style="19" customWidth="1"/>
    <col min="4369" max="4369" width="2" style="19" customWidth="1"/>
    <col min="4370" max="4370" width="8.7109375" style="19" customWidth="1"/>
    <col min="4371" max="4371" width="11.140625" style="19" bestFit="1" customWidth="1"/>
    <col min="4372" max="4372" width="9.140625" style="19"/>
    <col min="4373" max="4373" width="10.42578125" style="19" bestFit="1" customWidth="1"/>
    <col min="4374" max="4374" width="10.85546875" style="19" bestFit="1" customWidth="1"/>
    <col min="4375" max="4608" width="9.140625" style="19"/>
    <col min="4609" max="4609" width="52.5703125" style="19" customWidth="1"/>
    <col min="4610" max="4610" width="8.7109375" style="19" customWidth="1"/>
    <col min="4611" max="4611" width="7.28515625" style="19" customWidth="1"/>
    <col min="4612" max="4612" width="8.7109375" style="19" customWidth="1"/>
    <col min="4613" max="4613" width="10.140625" style="19" customWidth="1"/>
    <col min="4614" max="4616" width="8.7109375" style="19" customWidth="1"/>
    <col min="4617" max="4617" width="8.42578125" style="19" customWidth="1"/>
    <col min="4618" max="4618" width="9.42578125" style="19" customWidth="1"/>
    <col min="4619" max="4619" width="11.140625" style="19" bestFit="1" customWidth="1"/>
    <col min="4620" max="4620" width="7" style="19" bestFit="1" customWidth="1"/>
    <col min="4621" max="4621" width="2.140625" style="19" customWidth="1"/>
    <col min="4622" max="4622" width="8.7109375" style="19" customWidth="1"/>
    <col min="4623" max="4623" width="1.85546875" style="19" customWidth="1"/>
    <col min="4624" max="4624" width="8.7109375" style="19" customWidth="1"/>
    <col min="4625" max="4625" width="2" style="19" customWidth="1"/>
    <col min="4626" max="4626" width="8.7109375" style="19" customWidth="1"/>
    <col min="4627" max="4627" width="11.140625" style="19" bestFit="1" customWidth="1"/>
    <col min="4628" max="4628" width="9.140625" style="19"/>
    <col min="4629" max="4629" width="10.42578125" style="19" bestFit="1" customWidth="1"/>
    <col min="4630" max="4630" width="10.85546875" style="19" bestFit="1" customWidth="1"/>
    <col min="4631" max="4864" width="9.140625" style="19"/>
    <col min="4865" max="4865" width="52.5703125" style="19" customWidth="1"/>
    <col min="4866" max="4866" width="8.7109375" style="19" customWidth="1"/>
    <col min="4867" max="4867" width="7.28515625" style="19" customWidth="1"/>
    <col min="4868" max="4868" width="8.7109375" style="19" customWidth="1"/>
    <col min="4869" max="4869" width="10.140625" style="19" customWidth="1"/>
    <col min="4870" max="4872" width="8.7109375" style="19" customWidth="1"/>
    <col min="4873" max="4873" width="8.42578125" style="19" customWidth="1"/>
    <col min="4874" max="4874" width="9.42578125" style="19" customWidth="1"/>
    <col min="4875" max="4875" width="11.140625" style="19" bestFit="1" customWidth="1"/>
    <col min="4876" max="4876" width="7" style="19" bestFit="1" customWidth="1"/>
    <col min="4877" max="4877" width="2.140625" style="19" customWidth="1"/>
    <col min="4878" max="4878" width="8.7109375" style="19" customWidth="1"/>
    <col min="4879" max="4879" width="1.85546875" style="19" customWidth="1"/>
    <col min="4880" max="4880" width="8.7109375" style="19" customWidth="1"/>
    <col min="4881" max="4881" width="2" style="19" customWidth="1"/>
    <col min="4882" max="4882" width="8.7109375" style="19" customWidth="1"/>
    <col min="4883" max="4883" width="11.140625" style="19" bestFit="1" customWidth="1"/>
    <col min="4884" max="4884" width="9.140625" style="19"/>
    <col min="4885" max="4885" width="10.42578125" style="19" bestFit="1" customWidth="1"/>
    <col min="4886" max="4886" width="10.85546875" style="19" bestFit="1" customWidth="1"/>
    <col min="4887" max="5120" width="9.140625" style="19"/>
    <col min="5121" max="5121" width="52.5703125" style="19" customWidth="1"/>
    <col min="5122" max="5122" width="8.7109375" style="19" customWidth="1"/>
    <col min="5123" max="5123" width="7.28515625" style="19" customWidth="1"/>
    <col min="5124" max="5124" width="8.7109375" style="19" customWidth="1"/>
    <col min="5125" max="5125" width="10.140625" style="19" customWidth="1"/>
    <col min="5126" max="5128" width="8.7109375" style="19" customWidth="1"/>
    <col min="5129" max="5129" width="8.42578125" style="19" customWidth="1"/>
    <col min="5130" max="5130" width="9.42578125" style="19" customWidth="1"/>
    <col min="5131" max="5131" width="11.140625" style="19" bestFit="1" customWidth="1"/>
    <col min="5132" max="5132" width="7" style="19" bestFit="1" customWidth="1"/>
    <col min="5133" max="5133" width="2.140625" style="19" customWidth="1"/>
    <col min="5134" max="5134" width="8.7109375" style="19" customWidth="1"/>
    <col min="5135" max="5135" width="1.85546875" style="19" customWidth="1"/>
    <col min="5136" max="5136" width="8.7109375" style="19" customWidth="1"/>
    <col min="5137" max="5137" width="2" style="19" customWidth="1"/>
    <col min="5138" max="5138" width="8.7109375" style="19" customWidth="1"/>
    <col min="5139" max="5139" width="11.140625" style="19" bestFit="1" customWidth="1"/>
    <col min="5140" max="5140" width="9.140625" style="19"/>
    <col min="5141" max="5141" width="10.42578125" style="19" bestFit="1" customWidth="1"/>
    <col min="5142" max="5142" width="10.85546875" style="19" bestFit="1" customWidth="1"/>
    <col min="5143" max="5376" width="9.140625" style="19"/>
    <col min="5377" max="5377" width="52.5703125" style="19" customWidth="1"/>
    <col min="5378" max="5378" width="8.7109375" style="19" customWidth="1"/>
    <col min="5379" max="5379" width="7.28515625" style="19" customWidth="1"/>
    <col min="5380" max="5380" width="8.7109375" style="19" customWidth="1"/>
    <col min="5381" max="5381" width="10.140625" style="19" customWidth="1"/>
    <col min="5382" max="5384" width="8.7109375" style="19" customWidth="1"/>
    <col min="5385" max="5385" width="8.42578125" style="19" customWidth="1"/>
    <col min="5386" max="5386" width="9.42578125" style="19" customWidth="1"/>
    <col min="5387" max="5387" width="11.140625" style="19" bestFit="1" customWidth="1"/>
    <col min="5388" max="5388" width="7" style="19" bestFit="1" customWidth="1"/>
    <col min="5389" max="5389" width="2.140625" style="19" customWidth="1"/>
    <col min="5390" max="5390" width="8.7109375" style="19" customWidth="1"/>
    <col min="5391" max="5391" width="1.85546875" style="19" customWidth="1"/>
    <col min="5392" max="5392" width="8.7109375" style="19" customWidth="1"/>
    <col min="5393" max="5393" width="2" style="19" customWidth="1"/>
    <col min="5394" max="5394" width="8.7109375" style="19" customWidth="1"/>
    <col min="5395" max="5395" width="11.140625" style="19" bestFit="1" customWidth="1"/>
    <col min="5396" max="5396" width="9.140625" style="19"/>
    <col min="5397" max="5397" width="10.42578125" style="19" bestFit="1" customWidth="1"/>
    <col min="5398" max="5398" width="10.85546875" style="19" bestFit="1" customWidth="1"/>
    <col min="5399" max="5632" width="9.140625" style="19"/>
    <col min="5633" max="5633" width="52.5703125" style="19" customWidth="1"/>
    <col min="5634" max="5634" width="8.7109375" style="19" customWidth="1"/>
    <col min="5635" max="5635" width="7.28515625" style="19" customWidth="1"/>
    <col min="5636" max="5636" width="8.7109375" style="19" customWidth="1"/>
    <col min="5637" max="5637" width="10.140625" style="19" customWidth="1"/>
    <col min="5638" max="5640" width="8.7109375" style="19" customWidth="1"/>
    <col min="5641" max="5641" width="8.42578125" style="19" customWidth="1"/>
    <col min="5642" max="5642" width="9.42578125" style="19" customWidth="1"/>
    <col min="5643" max="5643" width="11.140625" style="19" bestFit="1" customWidth="1"/>
    <col min="5644" max="5644" width="7" style="19" bestFit="1" customWidth="1"/>
    <col min="5645" max="5645" width="2.140625" style="19" customWidth="1"/>
    <col min="5646" max="5646" width="8.7109375" style="19" customWidth="1"/>
    <col min="5647" max="5647" width="1.85546875" style="19" customWidth="1"/>
    <col min="5648" max="5648" width="8.7109375" style="19" customWidth="1"/>
    <col min="5649" max="5649" width="2" style="19" customWidth="1"/>
    <col min="5650" max="5650" width="8.7109375" style="19" customWidth="1"/>
    <col min="5651" max="5651" width="11.140625" style="19" bestFit="1" customWidth="1"/>
    <col min="5652" max="5652" width="9.140625" style="19"/>
    <col min="5653" max="5653" width="10.42578125" style="19" bestFit="1" customWidth="1"/>
    <col min="5654" max="5654" width="10.85546875" style="19" bestFit="1" customWidth="1"/>
    <col min="5655" max="5888" width="9.140625" style="19"/>
    <col min="5889" max="5889" width="52.5703125" style="19" customWidth="1"/>
    <col min="5890" max="5890" width="8.7109375" style="19" customWidth="1"/>
    <col min="5891" max="5891" width="7.28515625" style="19" customWidth="1"/>
    <col min="5892" max="5892" width="8.7109375" style="19" customWidth="1"/>
    <col min="5893" max="5893" width="10.140625" style="19" customWidth="1"/>
    <col min="5894" max="5896" width="8.7109375" style="19" customWidth="1"/>
    <col min="5897" max="5897" width="8.42578125" style="19" customWidth="1"/>
    <col min="5898" max="5898" width="9.42578125" style="19" customWidth="1"/>
    <col min="5899" max="5899" width="11.140625" style="19" bestFit="1" customWidth="1"/>
    <col min="5900" max="5900" width="7" style="19" bestFit="1" customWidth="1"/>
    <col min="5901" max="5901" width="2.140625" style="19" customWidth="1"/>
    <col min="5902" max="5902" width="8.7109375" style="19" customWidth="1"/>
    <col min="5903" max="5903" width="1.85546875" style="19" customWidth="1"/>
    <col min="5904" max="5904" width="8.7109375" style="19" customWidth="1"/>
    <col min="5905" max="5905" width="2" style="19" customWidth="1"/>
    <col min="5906" max="5906" width="8.7109375" style="19" customWidth="1"/>
    <col min="5907" max="5907" width="11.140625" style="19" bestFit="1" customWidth="1"/>
    <col min="5908" max="5908" width="9.140625" style="19"/>
    <col min="5909" max="5909" width="10.42578125" style="19" bestFit="1" customWidth="1"/>
    <col min="5910" max="5910" width="10.85546875" style="19" bestFit="1" customWidth="1"/>
    <col min="5911" max="6144" width="9.140625" style="19"/>
    <col min="6145" max="6145" width="52.5703125" style="19" customWidth="1"/>
    <col min="6146" max="6146" width="8.7109375" style="19" customWidth="1"/>
    <col min="6147" max="6147" width="7.28515625" style="19" customWidth="1"/>
    <col min="6148" max="6148" width="8.7109375" style="19" customWidth="1"/>
    <col min="6149" max="6149" width="10.140625" style="19" customWidth="1"/>
    <col min="6150" max="6152" width="8.7109375" style="19" customWidth="1"/>
    <col min="6153" max="6153" width="8.42578125" style="19" customWidth="1"/>
    <col min="6154" max="6154" width="9.42578125" style="19" customWidth="1"/>
    <col min="6155" max="6155" width="11.140625" style="19" bestFit="1" customWidth="1"/>
    <col min="6156" max="6156" width="7" style="19" bestFit="1" customWidth="1"/>
    <col min="6157" max="6157" width="2.140625" style="19" customWidth="1"/>
    <col min="6158" max="6158" width="8.7109375" style="19" customWidth="1"/>
    <col min="6159" max="6159" width="1.85546875" style="19" customWidth="1"/>
    <col min="6160" max="6160" width="8.7109375" style="19" customWidth="1"/>
    <col min="6161" max="6161" width="2" style="19" customWidth="1"/>
    <col min="6162" max="6162" width="8.7109375" style="19" customWidth="1"/>
    <col min="6163" max="6163" width="11.140625" style="19" bestFit="1" customWidth="1"/>
    <col min="6164" max="6164" width="9.140625" style="19"/>
    <col min="6165" max="6165" width="10.42578125" style="19" bestFit="1" customWidth="1"/>
    <col min="6166" max="6166" width="10.85546875" style="19" bestFit="1" customWidth="1"/>
    <col min="6167" max="6400" width="9.140625" style="19"/>
    <col min="6401" max="6401" width="52.5703125" style="19" customWidth="1"/>
    <col min="6402" max="6402" width="8.7109375" style="19" customWidth="1"/>
    <col min="6403" max="6403" width="7.28515625" style="19" customWidth="1"/>
    <col min="6404" max="6404" width="8.7109375" style="19" customWidth="1"/>
    <col min="6405" max="6405" width="10.140625" style="19" customWidth="1"/>
    <col min="6406" max="6408" width="8.7109375" style="19" customWidth="1"/>
    <col min="6409" max="6409" width="8.42578125" style="19" customWidth="1"/>
    <col min="6410" max="6410" width="9.42578125" style="19" customWidth="1"/>
    <col min="6411" max="6411" width="11.140625" style="19" bestFit="1" customWidth="1"/>
    <col min="6412" max="6412" width="7" style="19" bestFit="1" customWidth="1"/>
    <col min="6413" max="6413" width="2.140625" style="19" customWidth="1"/>
    <col min="6414" max="6414" width="8.7109375" style="19" customWidth="1"/>
    <col min="6415" max="6415" width="1.85546875" style="19" customWidth="1"/>
    <col min="6416" max="6416" width="8.7109375" style="19" customWidth="1"/>
    <col min="6417" max="6417" width="2" style="19" customWidth="1"/>
    <col min="6418" max="6418" width="8.7109375" style="19" customWidth="1"/>
    <col min="6419" max="6419" width="11.140625" style="19" bestFit="1" customWidth="1"/>
    <col min="6420" max="6420" width="9.140625" style="19"/>
    <col min="6421" max="6421" width="10.42578125" style="19" bestFit="1" customWidth="1"/>
    <col min="6422" max="6422" width="10.85546875" style="19" bestFit="1" customWidth="1"/>
    <col min="6423" max="6656" width="9.140625" style="19"/>
    <col min="6657" max="6657" width="52.5703125" style="19" customWidth="1"/>
    <col min="6658" max="6658" width="8.7109375" style="19" customWidth="1"/>
    <col min="6659" max="6659" width="7.28515625" style="19" customWidth="1"/>
    <col min="6660" max="6660" width="8.7109375" style="19" customWidth="1"/>
    <col min="6661" max="6661" width="10.140625" style="19" customWidth="1"/>
    <col min="6662" max="6664" width="8.7109375" style="19" customWidth="1"/>
    <col min="6665" max="6665" width="8.42578125" style="19" customWidth="1"/>
    <col min="6666" max="6666" width="9.42578125" style="19" customWidth="1"/>
    <col min="6667" max="6667" width="11.140625" style="19" bestFit="1" customWidth="1"/>
    <col min="6668" max="6668" width="7" style="19" bestFit="1" customWidth="1"/>
    <col min="6669" max="6669" width="2.140625" style="19" customWidth="1"/>
    <col min="6670" max="6670" width="8.7109375" style="19" customWidth="1"/>
    <col min="6671" max="6671" width="1.85546875" style="19" customWidth="1"/>
    <col min="6672" max="6672" width="8.7109375" style="19" customWidth="1"/>
    <col min="6673" max="6673" width="2" style="19" customWidth="1"/>
    <col min="6674" max="6674" width="8.7109375" style="19" customWidth="1"/>
    <col min="6675" max="6675" width="11.140625" style="19" bestFit="1" customWidth="1"/>
    <col min="6676" max="6676" width="9.140625" style="19"/>
    <col min="6677" max="6677" width="10.42578125" style="19" bestFit="1" customWidth="1"/>
    <col min="6678" max="6678" width="10.85546875" style="19" bestFit="1" customWidth="1"/>
    <col min="6679" max="6912" width="9.140625" style="19"/>
    <col min="6913" max="6913" width="52.5703125" style="19" customWidth="1"/>
    <col min="6914" max="6914" width="8.7109375" style="19" customWidth="1"/>
    <col min="6915" max="6915" width="7.28515625" style="19" customWidth="1"/>
    <col min="6916" max="6916" width="8.7109375" style="19" customWidth="1"/>
    <col min="6917" max="6917" width="10.140625" style="19" customWidth="1"/>
    <col min="6918" max="6920" width="8.7109375" style="19" customWidth="1"/>
    <col min="6921" max="6921" width="8.42578125" style="19" customWidth="1"/>
    <col min="6922" max="6922" width="9.42578125" style="19" customWidth="1"/>
    <col min="6923" max="6923" width="11.140625" style="19" bestFit="1" customWidth="1"/>
    <col min="6924" max="6924" width="7" style="19" bestFit="1" customWidth="1"/>
    <col min="6925" max="6925" width="2.140625" style="19" customWidth="1"/>
    <col min="6926" max="6926" width="8.7109375" style="19" customWidth="1"/>
    <col min="6927" max="6927" width="1.85546875" style="19" customWidth="1"/>
    <col min="6928" max="6928" width="8.7109375" style="19" customWidth="1"/>
    <col min="6929" max="6929" width="2" style="19" customWidth="1"/>
    <col min="6930" max="6930" width="8.7109375" style="19" customWidth="1"/>
    <col min="6931" max="6931" width="11.140625" style="19" bestFit="1" customWidth="1"/>
    <col min="6932" max="6932" width="9.140625" style="19"/>
    <col min="6933" max="6933" width="10.42578125" style="19" bestFit="1" customWidth="1"/>
    <col min="6934" max="6934" width="10.85546875" style="19" bestFit="1" customWidth="1"/>
    <col min="6935" max="7168" width="9.140625" style="19"/>
    <col min="7169" max="7169" width="52.5703125" style="19" customWidth="1"/>
    <col min="7170" max="7170" width="8.7109375" style="19" customWidth="1"/>
    <col min="7171" max="7171" width="7.28515625" style="19" customWidth="1"/>
    <col min="7172" max="7172" width="8.7109375" style="19" customWidth="1"/>
    <col min="7173" max="7173" width="10.140625" style="19" customWidth="1"/>
    <col min="7174" max="7176" width="8.7109375" style="19" customWidth="1"/>
    <col min="7177" max="7177" width="8.42578125" style="19" customWidth="1"/>
    <col min="7178" max="7178" width="9.42578125" style="19" customWidth="1"/>
    <col min="7179" max="7179" width="11.140625" style="19" bestFit="1" customWidth="1"/>
    <col min="7180" max="7180" width="7" style="19" bestFit="1" customWidth="1"/>
    <col min="7181" max="7181" width="2.140625" style="19" customWidth="1"/>
    <col min="7182" max="7182" width="8.7109375" style="19" customWidth="1"/>
    <col min="7183" max="7183" width="1.85546875" style="19" customWidth="1"/>
    <col min="7184" max="7184" width="8.7109375" style="19" customWidth="1"/>
    <col min="7185" max="7185" width="2" style="19" customWidth="1"/>
    <col min="7186" max="7186" width="8.7109375" style="19" customWidth="1"/>
    <col min="7187" max="7187" width="11.140625" style="19" bestFit="1" customWidth="1"/>
    <col min="7188" max="7188" width="9.140625" style="19"/>
    <col min="7189" max="7189" width="10.42578125" style="19" bestFit="1" customWidth="1"/>
    <col min="7190" max="7190" width="10.85546875" style="19" bestFit="1" customWidth="1"/>
    <col min="7191" max="7424" width="9.140625" style="19"/>
    <col min="7425" max="7425" width="52.5703125" style="19" customWidth="1"/>
    <col min="7426" max="7426" width="8.7109375" style="19" customWidth="1"/>
    <col min="7427" max="7427" width="7.28515625" style="19" customWidth="1"/>
    <col min="7428" max="7428" width="8.7109375" style="19" customWidth="1"/>
    <col min="7429" max="7429" width="10.140625" style="19" customWidth="1"/>
    <col min="7430" max="7432" width="8.7109375" style="19" customWidth="1"/>
    <col min="7433" max="7433" width="8.42578125" style="19" customWidth="1"/>
    <col min="7434" max="7434" width="9.42578125" style="19" customWidth="1"/>
    <col min="7435" max="7435" width="11.140625" style="19" bestFit="1" customWidth="1"/>
    <col min="7436" max="7436" width="7" style="19" bestFit="1" customWidth="1"/>
    <col min="7437" max="7437" width="2.140625" style="19" customWidth="1"/>
    <col min="7438" max="7438" width="8.7109375" style="19" customWidth="1"/>
    <col min="7439" max="7439" width="1.85546875" style="19" customWidth="1"/>
    <col min="7440" max="7440" width="8.7109375" style="19" customWidth="1"/>
    <col min="7441" max="7441" width="2" style="19" customWidth="1"/>
    <col min="7442" max="7442" width="8.7109375" style="19" customWidth="1"/>
    <col min="7443" max="7443" width="11.140625" style="19" bestFit="1" customWidth="1"/>
    <col min="7444" max="7444" width="9.140625" style="19"/>
    <col min="7445" max="7445" width="10.42578125" style="19" bestFit="1" customWidth="1"/>
    <col min="7446" max="7446" width="10.85546875" style="19" bestFit="1" customWidth="1"/>
    <col min="7447" max="7680" width="9.140625" style="19"/>
    <col min="7681" max="7681" width="52.5703125" style="19" customWidth="1"/>
    <col min="7682" max="7682" width="8.7109375" style="19" customWidth="1"/>
    <col min="7683" max="7683" width="7.28515625" style="19" customWidth="1"/>
    <col min="7684" max="7684" width="8.7109375" style="19" customWidth="1"/>
    <col min="7685" max="7685" width="10.140625" style="19" customWidth="1"/>
    <col min="7686" max="7688" width="8.7109375" style="19" customWidth="1"/>
    <col min="7689" max="7689" width="8.42578125" style="19" customWidth="1"/>
    <col min="7690" max="7690" width="9.42578125" style="19" customWidth="1"/>
    <col min="7691" max="7691" width="11.140625" style="19" bestFit="1" customWidth="1"/>
    <col min="7692" max="7692" width="7" style="19" bestFit="1" customWidth="1"/>
    <col min="7693" max="7693" width="2.140625" style="19" customWidth="1"/>
    <col min="7694" max="7694" width="8.7109375" style="19" customWidth="1"/>
    <col min="7695" max="7695" width="1.85546875" style="19" customWidth="1"/>
    <col min="7696" max="7696" width="8.7109375" style="19" customWidth="1"/>
    <col min="7697" max="7697" width="2" style="19" customWidth="1"/>
    <col min="7698" max="7698" width="8.7109375" style="19" customWidth="1"/>
    <col min="7699" max="7699" width="11.140625" style="19" bestFit="1" customWidth="1"/>
    <col min="7700" max="7700" width="9.140625" style="19"/>
    <col min="7701" max="7701" width="10.42578125" style="19" bestFit="1" customWidth="1"/>
    <col min="7702" max="7702" width="10.85546875" style="19" bestFit="1" customWidth="1"/>
    <col min="7703" max="7936" width="9.140625" style="19"/>
    <col min="7937" max="7937" width="52.5703125" style="19" customWidth="1"/>
    <col min="7938" max="7938" width="8.7109375" style="19" customWidth="1"/>
    <col min="7939" max="7939" width="7.28515625" style="19" customWidth="1"/>
    <col min="7940" max="7940" width="8.7109375" style="19" customWidth="1"/>
    <col min="7941" max="7941" width="10.140625" style="19" customWidth="1"/>
    <col min="7942" max="7944" width="8.7109375" style="19" customWidth="1"/>
    <col min="7945" max="7945" width="8.42578125" style="19" customWidth="1"/>
    <col min="7946" max="7946" width="9.42578125" style="19" customWidth="1"/>
    <col min="7947" max="7947" width="11.140625" style="19" bestFit="1" customWidth="1"/>
    <col min="7948" max="7948" width="7" style="19" bestFit="1" customWidth="1"/>
    <col min="7949" max="7949" width="2.140625" style="19" customWidth="1"/>
    <col min="7950" max="7950" width="8.7109375" style="19" customWidth="1"/>
    <col min="7951" max="7951" width="1.85546875" style="19" customWidth="1"/>
    <col min="7952" max="7952" width="8.7109375" style="19" customWidth="1"/>
    <col min="7953" max="7953" width="2" style="19" customWidth="1"/>
    <col min="7954" max="7954" width="8.7109375" style="19" customWidth="1"/>
    <col min="7955" max="7955" width="11.140625" style="19" bestFit="1" customWidth="1"/>
    <col min="7956" max="7956" width="9.140625" style="19"/>
    <col min="7957" max="7957" width="10.42578125" style="19" bestFit="1" customWidth="1"/>
    <col min="7958" max="7958" width="10.85546875" style="19" bestFit="1" customWidth="1"/>
    <col min="7959" max="8192" width="9.140625" style="19"/>
    <col min="8193" max="8193" width="52.5703125" style="19" customWidth="1"/>
    <col min="8194" max="8194" width="8.7109375" style="19" customWidth="1"/>
    <col min="8195" max="8195" width="7.28515625" style="19" customWidth="1"/>
    <col min="8196" max="8196" width="8.7109375" style="19" customWidth="1"/>
    <col min="8197" max="8197" width="10.140625" style="19" customWidth="1"/>
    <col min="8198" max="8200" width="8.7109375" style="19" customWidth="1"/>
    <col min="8201" max="8201" width="8.42578125" style="19" customWidth="1"/>
    <col min="8202" max="8202" width="9.42578125" style="19" customWidth="1"/>
    <col min="8203" max="8203" width="11.140625" style="19" bestFit="1" customWidth="1"/>
    <col min="8204" max="8204" width="7" style="19" bestFit="1" customWidth="1"/>
    <col min="8205" max="8205" width="2.140625" style="19" customWidth="1"/>
    <col min="8206" max="8206" width="8.7109375" style="19" customWidth="1"/>
    <col min="8207" max="8207" width="1.85546875" style="19" customWidth="1"/>
    <col min="8208" max="8208" width="8.7109375" style="19" customWidth="1"/>
    <col min="8209" max="8209" width="2" style="19" customWidth="1"/>
    <col min="8210" max="8210" width="8.7109375" style="19" customWidth="1"/>
    <col min="8211" max="8211" width="11.140625" style="19" bestFit="1" customWidth="1"/>
    <col min="8212" max="8212" width="9.140625" style="19"/>
    <col min="8213" max="8213" width="10.42578125" style="19" bestFit="1" customWidth="1"/>
    <col min="8214" max="8214" width="10.85546875" style="19" bestFit="1" customWidth="1"/>
    <col min="8215" max="8448" width="9.140625" style="19"/>
    <col min="8449" max="8449" width="52.5703125" style="19" customWidth="1"/>
    <col min="8450" max="8450" width="8.7109375" style="19" customWidth="1"/>
    <col min="8451" max="8451" width="7.28515625" style="19" customWidth="1"/>
    <col min="8452" max="8452" width="8.7109375" style="19" customWidth="1"/>
    <col min="8453" max="8453" width="10.140625" style="19" customWidth="1"/>
    <col min="8454" max="8456" width="8.7109375" style="19" customWidth="1"/>
    <col min="8457" max="8457" width="8.42578125" style="19" customWidth="1"/>
    <col min="8458" max="8458" width="9.42578125" style="19" customWidth="1"/>
    <col min="8459" max="8459" width="11.140625" style="19" bestFit="1" customWidth="1"/>
    <col min="8460" max="8460" width="7" style="19" bestFit="1" customWidth="1"/>
    <col min="8461" max="8461" width="2.140625" style="19" customWidth="1"/>
    <col min="8462" max="8462" width="8.7109375" style="19" customWidth="1"/>
    <col min="8463" max="8463" width="1.85546875" style="19" customWidth="1"/>
    <col min="8464" max="8464" width="8.7109375" style="19" customWidth="1"/>
    <col min="8465" max="8465" width="2" style="19" customWidth="1"/>
    <col min="8466" max="8466" width="8.7109375" style="19" customWidth="1"/>
    <col min="8467" max="8467" width="11.140625" style="19" bestFit="1" customWidth="1"/>
    <col min="8468" max="8468" width="9.140625" style="19"/>
    <col min="8469" max="8469" width="10.42578125" style="19" bestFit="1" customWidth="1"/>
    <col min="8470" max="8470" width="10.85546875" style="19" bestFit="1" customWidth="1"/>
    <col min="8471" max="8704" width="9.140625" style="19"/>
    <col min="8705" max="8705" width="52.5703125" style="19" customWidth="1"/>
    <col min="8706" max="8706" width="8.7109375" style="19" customWidth="1"/>
    <col min="8707" max="8707" width="7.28515625" style="19" customWidth="1"/>
    <col min="8708" max="8708" width="8.7109375" style="19" customWidth="1"/>
    <col min="8709" max="8709" width="10.140625" style="19" customWidth="1"/>
    <col min="8710" max="8712" width="8.7109375" style="19" customWidth="1"/>
    <col min="8713" max="8713" width="8.42578125" style="19" customWidth="1"/>
    <col min="8714" max="8714" width="9.42578125" style="19" customWidth="1"/>
    <col min="8715" max="8715" width="11.140625" style="19" bestFit="1" customWidth="1"/>
    <col min="8716" max="8716" width="7" style="19" bestFit="1" customWidth="1"/>
    <col min="8717" max="8717" width="2.140625" style="19" customWidth="1"/>
    <col min="8718" max="8718" width="8.7109375" style="19" customWidth="1"/>
    <col min="8719" max="8719" width="1.85546875" style="19" customWidth="1"/>
    <col min="8720" max="8720" width="8.7109375" style="19" customWidth="1"/>
    <col min="8721" max="8721" width="2" style="19" customWidth="1"/>
    <col min="8722" max="8722" width="8.7109375" style="19" customWidth="1"/>
    <col min="8723" max="8723" width="11.140625" style="19" bestFit="1" customWidth="1"/>
    <col min="8724" max="8724" width="9.140625" style="19"/>
    <col min="8725" max="8725" width="10.42578125" style="19" bestFit="1" customWidth="1"/>
    <col min="8726" max="8726" width="10.85546875" style="19" bestFit="1" customWidth="1"/>
    <col min="8727" max="8960" width="9.140625" style="19"/>
    <col min="8961" max="8961" width="52.5703125" style="19" customWidth="1"/>
    <col min="8962" max="8962" width="8.7109375" style="19" customWidth="1"/>
    <col min="8963" max="8963" width="7.28515625" style="19" customWidth="1"/>
    <col min="8964" max="8964" width="8.7109375" style="19" customWidth="1"/>
    <col min="8965" max="8965" width="10.140625" style="19" customWidth="1"/>
    <col min="8966" max="8968" width="8.7109375" style="19" customWidth="1"/>
    <col min="8969" max="8969" width="8.42578125" style="19" customWidth="1"/>
    <col min="8970" max="8970" width="9.42578125" style="19" customWidth="1"/>
    <col min="8971" max="8971" width="11.140625" style="19" bestFit="1" customWidth="1"/>
    <col min="8972" max="8972" width="7" style="19" bestFit="1" customWidth="1"/>
    <col min="8973" max="8973" width="2.140625" style="19" customWidth="1"/>
    <col min="8974" max="8974" width="8.7109375" style="19" customWidth="1"/>
    <col min="8975" max="8975" width="1.85546875" style="19" customWidth="1"/>
    <col min="8976" max="8976" width="8.7109375" style="19" customWidth="1"/>
    <col min="8977" max="8977" width="2" style="19" customWidth="1"/>
    <col min="8978" max="8978" width="8.7109375" style="19" customWidth="1"/>
    <col min="8979" max="8979" width="11.140625" style="19" bestFit="1" customWidth="1"/>
    <col min="8980" max="8980" width="9.140625" style="19"/>
    <col min="8981" max="8981" width="10.42578125" style="19" bestFit="1" customWidth="1"/>
    <col min="8982" max="8982" width="10.85546875" style="19" bestFit="1" customWidth="1"/>
    <col min="8983" max="9216" width="9.140625" style="19"/>
    <col min="9217" max="9217" width="52.5703125" style="19" customWidth="1"/>
    <col min="9218" max="9218" width="8.7109375" style="19" customWidth="1"/>
    <col min="9219" max="9219" width="7.28515625" style="19" customWidth="1"/>
    <col min="9220" max="9220" width="8.7109375" style="19" customWidth="1"/>
    <col min="9221" max="9221" width="10.140625" style="19" customWidth="1"/>
    <col min="9222" max="9224" width="8.7109375" style="19" customWidth="1"/>
    <col min="9225" max="9225" width="8.42578125" style="19" customWidth="1"/>
    <col min="9226" max="9226" width="9.42578125" style="19" customWidth="1"/>
    <col min="9227" max="9227" width="11.140625" style="19" bestFit="1" customWidth="1"/>
    <col min="9228" max="9228" width="7" style="19" bestFit="1" customWidth="1"/>
    <col min="9229" max="9229" width="2.140625" style="19" customWidth="1"/>
    <col min="9230" max="9230" width="8.7109375" style="19" customWidth="1"/>
    <col min="9231" max="9231" width="1.85546875" style="19" customWidth="1"/>
    <col min="9232" max="9232" width="8.7109375" style="19" customWidth="1"/>
    <col min="9233" max="9233" width="2" style="19" customWidth="1"/>
    <col min="9234" max="9234" width="8.7109375" style="19" customWidth="1"/>
    <col min="9235" max="9235" width="11.140625" style="19" bestFit="1" customWidth="1"/>
    <col min="9236" max="9236" width="9.140625" style="19"/>
    <col min="9237" max="9237" width="10.42578125" style="19" bestFit="1" customWidth="1"/>
    <col min="9238" max="9238" width="10.85546875" style="19" bestFit="1" customWidth="1"/>
    <col min="9239" max="9472" width="9.140625" style="19"/>
    <col min="9473" max="9473" width="52.5703125" style="19" customWidth="1"/>
    <col min="9474" max="9474" width="8.7109375" style="19" customWidth="1"/>
    <col min="9475" max="9475" width="7.28515625" style="19" customWidth="1"/>
    <col min="9476" max="9476" width="8.7109375" style="19" customWidth="1"/>
    <col min="9477" max="9477" width="10.140625" style="19" customWidth="1"/>
    <col min="9478" max="9480" width="8.7109375" style="19" customWidth="1"/>
    <col min="9481" max="9481" width="8.42578125" style="19" customWidth="1"/>
    <col min="9482" max="9482" width="9.42578125" style="19" customWidth="1"/>
    <col min="9483" max="9483" width="11.140625" style="19" bestFit="1" customWidth="1"/>
    <col min="9484" max="9484" width="7" style="19" bestFit="1" customWidth="1"/>
    <col min="9485" max="9485" width="2.140625" style="19" customWidth="1"/>
    <col min="9486" max="9486" width="8.7109375" style="19" customWidth="1"/>
    <col min="9487" max="9487" width="1.85546875" style="19" customWidth="1"/>
    <col min="9488" max="9488" width="8.7109375" style="19" customWidth="1"/>
    <col min="9489" max="9489" width="2" style="19" customWidth="1"/>
    <col min="9490" max="9490" width="8.7109375" style="19" customWidth="1"/>
    <col min="9491" max="9491" width="11.140625" style="19" bestFit="1" customWidth="1"/>
    <col min="9492" max="9492" width="9.140625" style="19"/>
    <col min="9493" max="9493" width="10.42578125" style="19" bestFit="1" customWidth="1"/>
    <col min="9494" max="9494" width="10.85546875" style="19" bestFit="1" customWidth="1"/>
    <col min="9495" max="9728" width="9.140625" style="19"/>
    <col min="9729" max="9729" width="52.5703125" style="19" customWidth="1"/>
    <col min="9730" max="9730" width="8.7109375" style="19" customWidth="1"/>
    <col min="9731" max="9731" width="7.28515625" style="19" customWidth="1"/>
    <col min="9732" max="9732" width="8.7109375" style="19" customWidth="1"/>
    <col min="9733" max="9733" width="10.140625" style="19" customWidth="1"/>
    <col min="9734" max="9736" width="8.7109375" style="19" customWidth="1"/>
    <col min="9737" max="9737" width="8.42578125" style="19" customWidth="1"/>
    <col min="9738" max="9738" width="9.42578125" style="19" customWidth="1"/>
    <col min="9739" max="9739" width="11.140625" style="19" bestFit="1" customWidth="1"/>
    <col min="9740" max="9740" width="7" style="19" bestFit="1" customWidth="1"/>
    <col min="9741" max="9741" width="2.140625" style="19" customWidth="1"/>
    <col min="9742" max="9742" width="8.7109375" style="19" customWidth="1"/>
    <col min="9743" max="9743" width="1.85546875" style="19" customWidth="1"/>
    <col min="9744" max="9744" width="8.7109375" style="19" customWidth="1"/>
    <col min="9745" max="9745" width="2" style="19" customWidth="1"/>
    <col min="9746" max="9746" width="8.7109375" style="19" customWidth="1"/>
    <col min="9747" max="9747" width="11.140625" style="19" bestFit="1" customWidth="1"/>
    <col min="9748" max="9748" width="9.140625" style="19"/>
    <col min="9749" max="9749" width="10.42578125" style="19" bestFit="1" customWidth="1"/>
    <col min="9750" max="9750" width="10.85546875" style="19" bestFit="1" customWidth="1"/>
    <col min="9751" max="9984" width="9.140625" style="19"/>
    <col min="9985" max="9985" width="52.5703125" style="19" customWidth="1"/>
    <col min="9986" max="9986" width="8.7109375" style="19" customWidth="1"/>
    <col min="9987" max="9987" width="7.28515625" style="19" customWidth="1"/>
    <col min="9988" max="9988" width="8.7109375" style="19" customWidth="1"/>
    <col min="9989" max="9989" width="10.140625" style="19" customWidth="1"/>
    <col min="9990" max="9992" width="8.7109375" style="19" customWidth="1"/>
    <col min="9993" max="9993" width="8.42578125" style="19" customWidth="1"/>
    <col min="9994" max="9994" width="9.42578125" style="19" customWidth="1"/>
    <col min="9995" max="9995" width="11.140625" style="19" bestFit="1" customWidth="1"/>
    <col min="9996" max="9996" width="7" style="19" bestFit="1" customWidth="1"/>
    <col min="9997" max="9997" width="2.140625" style="19" customWidth="1"/>
    <col min="9998" max="9998" width="8.7109375" style="19" customWidth="1"/>
    <col min="9999" max="9999" width="1.85546875" style="19" customWidth="1"/>
    <col min="10000" max="10000" width="8.7109375" style="19" customWidth="1"/>
    <col min="10001" max="10001" width="2" style="19" customWidth="1"/>
    <col min="10002" max="10002" width="8.7109375" style="19" customWidth="1"/>
    <col min="10003" max="10003" width="11.140625" style="19" bestFit="1" customWidth="1"/>
    <col min="10004" max="10004" width="9.140625" style="19"/>
    <col min="10005" max="10005" width="10.42578125" style="19" bestFit="1" customWidth="1"/>
    <col min="10006" max="10006" width="10.85546875" style="19" bestFit="1" customWidth="1"/>
    <col min="10007" max="10240" width="9.140625" style="19"/>
    <col min="10241" max="10241" width="52.5703125" style="19" customWidth="1"/>
    <col min="10242" max="10242" width="8.7109375" style="19" customWidth="1"/>
    <col min="10243" max="10243" width="7.28515625" style="19" customWidth="1"/>
    <col min="10244" max="10244" width="8.7109375" style="19" customWidth="1"/>
    <col min="10245" max="10245" width="10.140625" style="19" customWidth="1"/>
    <col min="10246" max="10248" width="8.7109375" style="19" customWidth="1"/>
    <col min="10249" max="10249" width="8.42578125" style="19" customWidth="1"/>
    <col min="10250" max="10250" width="9.42578125" style="19" customWidth="1"/>
    <col min="10251" max="10251" width="11.140625" style="19" bestFit="1" customWidth="1"/>
    <col min="10252" max="10252" width="7" style="19" bestFit="1" customWidth="1"/>
    <col min="10253" max="10253" width="2.140625" style="19" customWidth="1"/>
    <col min="10254" max="10254" width="8.7109375" style="19" customWidth="1"/>
    <col min="10255" max="10255" width="1.85546875" style="19" customWidth="1"/>
    <col min="10256" max="10256" width="8.7109375" style="19" customWidth="1"/>
    <col min="10257" max="10257" width="2" style="19" customWidth="1"/>
    <col min="10258" max="10258" width="8.7109375" style="19" customWidth="1"/>
    <col min="10259" max="10259" width="11.140625" style="19" bestFit="1" customWidth="1"/>
    <col min="10260" max="10260" width="9.140625" style="19"/>
    <col min="10261" max="10261" width="10.42578125" style="19" bestFit="1" customWidth="1"/>
    <col min="10262" max="10262" width="10.85546875" style="19" bestFit="1" customWidth="1"/>
    <col min="10263" max="10496" width="9.140625" style="19"/>
    <col min="10497" max="10497" width="52.5703125" style="19" customWidth="1"/>
    <col min="10498" max="10498" width="8.7109375" style="19" customWidth="1"/>
    <col min="10499" max="10499" width="7.28515625" style="19" customWidth="1"/>
    <col min="10500" max="10500" width="8.7109375" style="19" customWidth="1"/>
    <col min="10501" max="10501" width="10.140625" style="19" customWidth="1"/>
    <col min="10502" max="10504" width="8.7109375" style="19" customWidth="1"/>
    <col min="10505" max="10505" width="8.42578125" style="19" customWidth="1"/>
    <col min="10506" max="10506" width="9.42578125" style="19" customWidth="1"/>
    <col min="10507" max="10507" width="11.140625" style="19" bestFit="1" customWidth="1"/>
    <col min="10508" max="10508" width="7" style="19" bestFit="1" customWidth="1"/>
    <col min="10509" max="10509" width="2.140625" style="19" customWidth="1"/>
    <col min="10510" max="10510" width="8.7109375" style="19" customWidth="1"/>
    <col min="10511" max="10511" width="1.85546875" style="19" customWidth="1"/>
    <col min="10512" max="10512" width="8.7109375" style="19" customWidth="1"/>
    <col min="10513" max="10513" width="2" style="19" customWidth="1"/>
    <col min="10514" max="10514" width="8.7109375" style="19" customWidth="1"/>
    <col min="10515" max="10515" width="11.140625" style="19" bestFit="1" customWidth="1"/>
    <col min="10516" max="10516" width="9.140625" style="19"/>
    <col min="10517" max="10517" width="10.42578125" style="19" bestFit="1" customWidth="1"/>
    <col min="10518" max="10518" width="10.85546875" style="19" bestFit="1" customWidth="1"/>
    <col min="10519" max="10752" width="9.140625" style="19"/>
    <col min="10753" max="10753" width="52.5703125" style="19" customWidth="1"/>
    <col min="10754" max="10754" width="8.7109375" style="19" customWidth="1"/>
    <col min="10755" max="10755" width="7.28515625" style="19" customWidth="1"/>
    <col min="10756" max="10756" width="8.7109375" style="19" customWidth="1"/>
    <col min="10757" max="10757" width="10.140625" style="19" customWidth="1"/>
    <col min="10758" max="10760" width="8.7109375" style="19" customWidth="1"/>
    <col min="10761" max="10761" width="8.42578125" style="19" customWidth="1"/>
    <col min="10762" max="10762" width="9.42578125" style="19" customWidth="1"/>
    <col min="10763" max="10763" width="11.140625" style="19" bestFit="1" customWidth="1"/>
    <col min="10764" max="10764" width="7" style="19" bestFit="1" customWidth="1"/>
    <col min="10765" max="10765" width="2.140625" style="19" customWidth="1"/>
    <col min="10766" max="10766" width="8.7109375" style="19" customWidth="1"/>
    <col min="10767" max="10767" width="1.85546875" style="19" customWidth="1"/>
    <col min="10768" max="10768" width="8.7109375" style="19" customWidth="1"/>
    <col min="10769" max="10769" width="2" style="19" customWidth="1"/>
    <col min="10770" max="10770" width="8.7109375" style="19" customWidth="1"/>
    <col min="10771" max="10771" width="11.140625" style="19" bestFit="1" customWidth="1"/>
    <col min="10772" max="10772" width="9.140625" style="19"/>
    <col min="10773" max="10773" width="10.42578125" style="19" bestFit="1" customWidth="1"/>
    <col min="10774" max="10774" width="10.85546875" style="19" bestFit="1" customWidth="1"/>
    <col min="10775" max="11008" width="9.140625" style="19"/>
    <col min="11009" max="11009" width="52.5703125" style="19" customWidth="1"/>
    <col min="11010" max="11010" width="8.7109375" style="19" customWidth="1"/>
    <col min="11011" max="11011" width="7.28515625" style="19" customWidth="1"/>
    <col min="11012" max="11012" width="8.7109375" style="19" customWidth="1"/>
    <col min="11013" max="11013" width="10.140625" style="19" customWidth="1"/>
    <col min="11014" max="11016" width="8.7109375" style="19" customWidth="1"/>
    <col min="11017" max="11017" width="8.42578125" style="19" customWidth="1"/>
    <col min="11018" max="11018" width="9.42578125" style="19" customWidth="1"/>
    <col min="11019" max="11019" width="11.140625" style="19" bestFit="1" customWidth="1"/>
    <col min="11020" max="11020" width="7" style="19" bestFit="1" customWidth="1"/>
    <col min="11021" max="11021" width="2.140625" style="19" customWidth="1"/>
    <col min="11022" max="11022" width="8.7109375" style="19" customWidth="1"/>
    <col min="11023" max="11023" width="1.85546875" style="19" customWidth="1"/>
    <col min="11024" max="11024" width="8.7109375" style="19" customWidth="1"/>
    <col min="11025" max="11025" width="2" style="19" customWidth="1"/>
    <col min="11026" max="11026" width="8.7109375" style="19" customWidth="1"/>
    <col min="11027" max="11027" width="11.140625" style="19" bestFit="1" customWidth="1"/>
    <col min="11028" max="11028" width="9.140625" style="19"/>
    <col min="11029" max="11029" width="10.42578125" style="19" bestFit="1" customWidth="1"/>
    <col min="11030" max="11030" width="10.85546875" style="19" bestFit="1" customWidth="1"/>
    <col min="11031" max="11264" width="9.140625" style="19"/>
    <col min="11265" max="11265" width="52.5703125" style="19" customWidth="1"/>
    <col min="11266" max="11266" width="8.7109375" style="19" customWidth="1"/>
    <col min="11267" max="11267" width="7.28515625" style="19" customWidth="1"/>
    <col min="11268" max="11268" width="8.7109375" style="19" customWidth="1"/>
    <col min="11269" max="11269" width="10.140625" style="19" customWidth="1"/>
    <col min="11270" max="11272" width="8.7109375" style="19" customWidth="1"/>
    <col min="11273" max="11273" width="8.42578125" style="19" customWidth="1"/>
    <col min="11274" max="11274" width="9.42578125" style="19" customWidth="1"/>
    <col min="11275" max="11275" width="11.140625" style="19" bestFit="1" customWidth="1"/>
    <col min="11276" max="11276" width="7" style="19" bestFit="1" customWidth="1"/>
    <col min="11277" max="11277" width="2.140625" style="19" customWidth="1"/>
    <col min="11278" max="11278" width="8.7109375" style="19" customWidth="1"/>
    <col min="11279" max="11279" width="1.85546875" style="19" customWidth="1"/>
    <col min="11280" max="11280" width="8.7109375" style="19" customWidth="1"/>
    <col min="11281" max="11281" width="2" style="19" customWidth="1"/>
    <col min="11282" max="11282" width="8.7109375" style="19" customWidth="1"/>
    <col min="11283" max="11283" width="11.140625" style="19" bestFit="1" customWidth="1"/>
    <col min="11284" max="11284" width="9.140625" style="19"/>
    <col min="11285" max="11285" width="10.42578125" style="19" bestFit="1" customWidth="1"/>
    <col min="11286" max="11286" width="10.85546875" style="19" bestFit="1" customWidth="1"/>
    <col min="11287" max="11520" width="9.140625" style="19"/>
    <col min="11521" max="11521" width="52.5703125" style="19" customWidth="1"/>
    <col min="11522" max="11522" width="8.7109375" style="19" customWidth="1"/>
    <col min="11523" max="11523" width="7.28515625" style="19" customWidth="1"/>
    <col min="11524" max="11524" width="8.7109375" style="19" customWidth="1"/>
    <col min="11525" max="11525" width="10.140625" style="19" customWidth="1"/>
    <col min="11526" max="11528" width="8.7109375" style="19" customWidth="1"/>
    <col min="11529" max="11529" width="8.42578125" style="19" customWidth="1"/>
    <col min="11530" max="11530" width="9.42578125" style="19" customWidth="1"/>
    <col min="11531" max="11531" width="11.140625" style="19" bestFit="1" customWidth="1"/>
    <col min="11532" max="11532" width="7" style="19" bestFit="1" customWidth="1"/>
    <col min="11533" max="11533" width="2.140625" style="19" customWidth="1"/>
    <col min="11534" max="11534" width="8.7109375" style="19" customWidth="1"/>
    <col min="11535" max="11535" width="1.85546875" style="19" customWidth="1"/>
    <col min="11536" max="11536" width="8.7109375" style="19" customWidth="1"/>
    <col min="11537" max="11537" width="2" style="19" customWidth="1"/>
    <col min="11538" max="11538" width="8.7109375" style="19" customWidth="1"/>
    <col min="11539" max="11539" width="11.140625" style="19" bestFit="1" customWidth="1"/>
    <col min="11540" max="11540" width="9.140625" style="19"/>
    <col min="11541" max="11541" width="10.42578125" style="19" bestFit="1" customWidth="1"/>
    <col min="11542" max="11542" width="10.85546875" style="19" bestFit="1" customWidth="1"/>
    <col min="11543" max="11776" width="9.140625" style="19"/>
    <col min="11777" max="11777" width="52.5703125" style="19" customWidth="1"/>
    <col min="11778" max="11778" width="8.7109375" style="19" customWidth="1"/>
    <col min="11779" max="11779" width="7.28515625" style="19" customWidth="1"/>
    <col min="11780" max="11780" width="8.7109375" style="19" customWidth="1"/>
    <col min="11781" max="11781" width="10.140625" style="19" customWidth="1"/>
    <col min="11782" max="11784" width="8.7109375" style="19" customWidth="1"/>
    <col min="11785" max="11785" width="8.42578125" style="19" customWidth="1"/>
    <col min="11786" max="11786" width="9.42578125" style="19" customWidth="1"/>
    <col min="11787" max="11787" width="11.140625" style="19" bestFit="1" customWidth="1"/>
    <col min="11788" max="11788" width="7" style="19" bestFit="1" customWidth="1"/>
    <col min="11789" max="11789" width="2.140625" style="19" customWidth="1"/>
    <col min="11790" max="11790" width="8.7109375" style="19" customWidth="1"/>
    <col min="11791" max="11791" width="1.85546875" style="19" customWidth="1"/>
    <col min="11792" max="11792" width="8.7109375" style="19" customWidth="1"/>
    <col min="11793" max="11793" width="2" style="19" customWidth="1"/>
    <col min="11794" max="11794" width="8.7109375" style="19" customWidth="1"/>
    <col min="11795" max="11795" width="11.140625" style="19" bestFit="1" customWidth="1"/>
    <col min="11796" max="11796" width="9.140625" style="19"/>
    <col min="11797" max="11797" width="10.42578125" style="19" bestFit="1" customWidth="1"/>
    <col min="11798" max="11798" width="10.85546875" style="19" bestFit="1" customWidth="1"/>
    <col min="11799" max="12032" width="9.140625" style="19"/>
    <col min="12033" max="12033" width="52.5703125" style="19" customWidth="1"/>
    <col min="12034" max="12034" width="8.7109375" style="19" customWidth="1"/>
    <col min="12035" max="12035" width="7.28515625" style="19" customWidth="1"/>
    <col min="12036" max="12036" width="8.7109375" style="19" customWidth="1"/>
    <col min="12037" max="12037" width="10.140625" style="19" customWidth="1"/>
    <col min="12038" max="12040" width="8.7109375" style="19" customWidth="1"/>
    <col min="12041" max="12041" width="8.42578125" style="19" customWidth="1"/>
    <col min="12042" max="12042" width="9.42578125" style="19" customWidth="1"/>
    <col min="12043" max="12043" width="11.140625" style="19" bestFit="1" customWidth="1"/>
    <col min="12044" max="12044" width="7" style="19" bestFit="1" customWidth="1"/>
    <col min="12045" max="12045" width="2.140625" style="19" customWidth="1"/>
    <col min="12046" max="12046" width="8.7109375" style="19" customWidth="1"/>
    <col min="12047" max="12047" width="1.85546875" style="19" customWidth="1"/>
    <col min="12048" max="12048" width="8.7109375" style="19" customWidth="1"/>
    <col min="12049" max="12049" width="2" style="19" customWidth="1"/>
    <col min="12050" max="12050" width="8.7109375" style="19" customWidth="1"/>
    <col min="12051" max="12051" width="11.140625" style="19" bestFit="1" customWidth="1"/>
    <col min="12052" max="12052" width="9.140625" style="19"/>
    <col min="12053" max="12053" width="10.42578125" style="19" bestFit="1" customWidth="1"/>
    <col min="12054" max="12054" width="10.85546875" style="19" bestFit="1" customWidth="1"/>
    <col min="12055" max="12288" width="9.140625" style="19"/>
    <col min="12289" max="12289" width="52.5703125" style="19" customWidth="1"/>
    <col min="12290" max="12290" width="8.7109375" style="19" customWidth="1"/>
    <col min="12291" max="12291" width="7.28515625" style="19" customWidth="1"/>
    <col min="12292" max="12292" width="8.7109375" style="19" customWidth="1"/>
    <col min="12293" max="12293" width="10.140625" style="19" customWidth="1"/>
    <col min="12294" max="12296" width="8.7109375" style="19" customWidth="1"/>
    <col min="12297" max="12297" width="8.42578125" style="19" customWidth="1"/>
    <col min="12298" max="12298" width="9.42578125" style="19" customWidth="1"/>
    <col min="12299" max="12299" width="11.140625" style="19" bestFit="1" customWidth="1"/>
    <col min="12300" max="12300" width="7" style="19" bestFit="1" customWidth="1"/>
    <col min="12301" max="12301" width="2.140625" style="19" customWidth="1"/>
    <col min="12302" max="12302" width="8.7109375" style="19" customWidth="1"/>
    <col min="12303" max="12303" width="1.85546875" style="19" customWidth="1"/>
    <col min="12304" max="12304" width="8.7109375" style="19" customWidth="1"/>
    <col min="12305" max="12305" width="2" style="19" customWidth="1"/>
    <col min="12306" max="12306" width="8.7109375" style="19" customWidth="1"/>
    <col min="12307" max="12307" width="11.140625" style="19" bestFit="1" customWidth="1"/>
    <col min="12308" max="12308" width="9.140625" style="19"/>
    <col min="12309" max="12309" width="10.42578125" style="19" bestFit="1" customWidth="1"/>
    <col min="12310" max="12310" width="10.85546875" style="19" bestFit="1" customWidth="1"/>
    <col min="12311" max="12544" width="9.140625" style="19"/>
    <col min="12545" max="12545" width="52.5703125" style="19" customWidth="1"/>
    <col min="12546" max="12546" width="8.7109375" style="19" customWidth="1"/>
    <col min="12547" max="12547" width="7.28515625" style="19" customWidth="1"/>
    <col min="12548" max="12548" width="8.7109375" style="19" customWidth="1"/>
    <col min="12549" max="12549" width="10.140625" style="19" customWidth="1"/>
    <col min="12550" max="12552" width="8.7109375" style="19" customWidth="1"/>
    <col min="12553" max="12553" width="8.42578125" style="19" customWidth="1"/>
    <col min="12554" max="12554" width="9.42578125" style="19" customWidth="1"/>
    <col min="12555" max="12555" width="11.140625" style="19" bestFit="1" customWidth="1"/>
    <col min="12556" max="12556" width="7" style="19" bestFit="1" customWidth="1"/>
    <col min="12557" max="12557" width="2.140625" style="19" customWidth="1"/>
    <col min="12558" max="12558" width="8.7109375" style="19" customWidth="1"/>
    <col min="12559" max="12559" width="1.85546875" style="19" customWidth="1"/>
    <col min="12560" max="12560" width="8.7109375" style="19" customWidth="1"/>
    <col min="12561" max="12561" width="2" style="19" customWidth="1"/>
    <col min="12562" max="12562" width="8.7109375" style="19" customWidth="1"/>
    <col min="12563" max="12563" width="11.140625" style="19" bestFit="1" customWidth="1"/>
    <col min="12564" max="12564" width="9.140625" style="19"/>
    <col min="12565" max="12565" width="10.42578125" style="19" bestFit="1" customWidth="1"/>
    <col min="12566" max="12566" width="10.85546875" style="19" bestFit="1" customWidth="1"/>
    <col min="12567" max="12800" width="9.140625" style="19"/>
    <col min="12801" max="12801" width="52.5703125" style="19" customWidth="1"/>
    <col min="12802" max="12802" width="8.7109375" style="19" customWidth="1"/>
    <col min="12803" max="12803" width="7.28515625" style="19" customWidth="1"/>
    <col min="12804" max="12804" width="8.7109375" style="19" customWidth="1"/>
    <col min="12805" max="12805" width="10.140625" style="19" customWidth="1"/>
    <col min="12806" max="12808" width="8.7109375" style="19" customWidth="1"/>
    <col min="12809" max="12809" width="8.42578125" style="19" customWidth="1"/>
    <col min="12810" max="12810" width="9.42578125" style="19" customWidth="1"/>
    <col min="12811" max="12811" width="11.140625" style="19" bestFit="1" customWidth="1"/>
    <col min="12812" max="12812" width="7" style="19" bestFit="1" customWidth="1"/>
    <col min="12813" max="12813" width="2.140625" style="19" customWidth="1"/>
    <col min="12814" max="12814" width="8.7109375" style="19" customWidth="1"/>
    <col min="12815" max="12815" width="1.85546875" style="19" customWidth="1"/>
    <col min="12816" max="12816" width="8.7109375" style="19" customWidth="1"/>
    <col min="12817" max="12817" width="2" style="19" customWidth="1"/>
    <col min="12818" max="12818" width="8.7109375" style="19" customWidth="1"/>
    <col min="12819" max="12819" width="11.140625" style="19" bestFit="1" customWidth="1"/>
    <col min="12820" max="12820" width="9.140625" style="19"/>
    <col min="12821" max="12821" width="10.42578125" style="19" bestFit="1" customWidth="1"/>
    <col min="12822" max="12822" width="10.85546875" style="19" bestFit="1" customWidth="1"/>
    <col min="12823" max="13056" width="9.140625" style="19"/>
    <col min="13057" max="13057" width="52.5703125" style="19" customWidth="1"/>
    <col min="13058" max="13058" width="8.7109375" style="19" customWidth="1"/>
    <col min="13059" max="13059" width="7.28515625" style="19" customWidth="1"/>
    <col min="13060" max="13060" width="8.7109375" style="19" customWidth="1"/>
    <col min="13061" max="13061" width="10.140625" style="19" customWidth="1"/>
    <col min="13062" max="13064" width="8.7109375" style="19" customWidth="1"/>
    <col min="13065" max="13065" width="8.42578125" style="19" customWidth="1"/>
    <col min="13066" max="13066" width="9.42578125" style="19" customWidth="1"/>
    <col min="13067" max="13067" width="11.140625" style="19" bestFit="1" customWidth="1"/>
    <col min="13068" max="13068" width="7" style="19" bestFit="1" customWidth="1"/>
    <col min="13069" max="13069" width="2.140625" style="19" customWidth="1"/>
    <col min="13070" max="13070" width="8.7109375" style="19" customWidth="1"/>
    <col min="13071" max="13071" width="1.85546875" style="19" customWidth="1"/>
    <col min="13072" max="13072" width="8.7109375" style="19" customWidth="1"/>
    <col min="13073" max="13073" width="2" style="19" customWidth="1"/>
    <col min="13074" max="13074" width="8.7109375" style="19" customWidth="1"/>
    <col min="13075" max="13075" width="11.140625" style="19" bestFit="1" customWidth="1"/>
    <col min="13076" max="13076" width="9.140625" style="19"/>
    <col min="13077" max="13077" width="10.42578125" style="19" bestFit="1" customWidth="1"/>
    <col min="13078" max="13078" width="10.85546875" style="19" bestFit="1" customWidth="1"/>
    <col min="13079" max="13312" width="9.140625" style="19"/>
    <col min="13313" max="13313" width="52.5703125" style="19" customWidth="1"/>
    <col min="13314" max="13314" width="8.7109375" style="19" customWidth="1"/>
    <col min="13315" max="13315" width="7.28515625" style="19" customWidth="1"/>
    <col min="13316" max="13316" width="8.7109375" style="19" customWidth="1"/>
    <col min="13317" max="13317" width="10.140625" style="19" customWidth="1"/>
    <col min="13318" max="13320" width="8.7109375" style="19" customWidth="1"/>
    <col min="13321" max="13321" width="8.42578125" style="19" customWidth="1"/>
    <col min="13322" max="13322" width="9.42578125" style="19" customWidth="1"/>
    <col min="13323" max="13323" width="11.140625" style="19" bestFit="1" customWidth="1"/>
    <col min="13324" max="13324" width="7" style="19" bestFit="1" customWidth="1"/>
    <col min="13325" max="13325" width="2.140625" style="19" customWidth="1"/>
    <col min="13326" max="13326" width="8.7109375" style="19" customWidth="1"/>
    <col min="13327" max="13327" width="1.85546875" style="19" customWidth="1"/>
    <col min="13328" max="13328" width="8.7109375" style="19" customWidth="1"/>
    <col min="13329" max="13329" width="2" style="19" customWidth="1"/>
    <col min="13330" max="13330" width="8.7109375" style="19" customWidth="1"/>
    <col min="13331" max="13331" width="11.140625" style="19" bestFit="1" customWidth="1"/>
    <col min="13332" max="13332" width="9.140625" style="19"/>
    <col min="13333" max="13333" width="10.42578125" style="19" bestFit="1" customWidth="1"/>
    <col min="13334" max="13334" width="10.85546875" style="19" bestFit="1" customWidth="1"/>
    <col min="13335" max="13568" width="9.140625" style="19"/>
    <col min="13569" max="13569" width="52.5703125" style="19" customWidth="1"/>
    <col min="13570" max="13570" width="8.7109375" style="19" customWidth="1"/>
    <col min="13571" max="13571" width="7.28515625" style="19" customWidth="1"/>
    <col min="13572" max="13572" width="8.7109375" style="19" customWidth="1"/>
    <col min="13573" max="13573" width="10.140625" style="19" customWidth="1"/>
    <col min="13574" max="13576" width="8.7109375" style="19" customWidth="1"/>
    <col min="13577" max="13577" width="8.42578125" style="19" customWidth="1"/>
    <col min="13578" max="13578" width="9.42578125" style="19" customWidth="1"/>
    <col min="13579" max="13579" width="11.140625" style="19" bestFit="1" customWidth="1"/>
    <col min="13580" max="13580" width="7" style="19" bestFit="1" customWidth="1"/>
    <col min="13581" max="13581" width="2.140625" style="19" customWidth="1"/>
    <col min="13582" max="13582" width="8.7109375" style="19" customWidth="1"/>
    <col min="13583" max="13583" width="1.85546875" style="19" customWidth="1"/>
    <col min="13584" max="13584" width="8.7109375" style="19" customWidth="1"/>
    <col min="13585" max="13585" width="2" style="19" customWidth="1"/>
    <col min="13586" max="13586" width="8.7109375" style="19" customWidth="1"/>
    <col min="13587" max="13587" width="11.140625" style="19" bestFit="1" customWidth="1"/>
    <col min="13588" max="13588" width="9.140625" style="19"/>
    <col min="13589" max="13589" width="10.42578125" style="19" bestFit="1" customWidth="1"/>
    <col min="13590" max="13590" width="10.85546875" style="19" bestFit="1" customWidth="1"/>
    <col min="13591" max="13824" width="9.140625" style="19"/>
    <col min="13825" max="13825" width="52.5703125" style="19" customWidth="1"/>
    <col min="13826" max="13826" width="8.7109375" style="19" customWidth="1"/>
    <col min="13827" max="13827" width="7.28515625" style="19" customWidth="1"/>
    <col min="13828" max="13828" width="8.7109375" style="19" customWidth="1"/>
    <col min="13829" max="13829" width="10.140625" style="19" customWidth="1"/>
    <col min="13830" max="13832" width="8.7109375" style="19" customWidth="1"/>
    <col min="13833" max="13833" width="8.42578125" style="19" customWidth="1"/>
    <col min="13834" max="13834" width="9.42578125" style="19" customWidth="1"/>
    <col min="13835" max="13835" width="11.140625" style="19" bestFit="1" customWidth="1"/>
    <col min="13836" max="13836" width="7" style="19" bestFit="1" customWidth="1"/>
    <col min="13837" max="13837" width="2.140625" style="19" customWidth="1"/>
    <col min="13838" max="13838" width="8.7109375" style="19" customWidth="1"/>
    <col min="13839" max="13839" width="1.85546875" style="19" customWidth="1"/>
    <col min="13840" max="13840" width="8.7109375" style="19" customWidth="1"/>
    <col min="13841" max="13841" width="2" style="19" customWidth="1"/>
    <col min="13842" max="13842" width="8.7109375" style="19" customWidth="1"/>
    <col min="13843" max="13843" width="11.140625" style="19" bestFit="1" customWidth="1"/>
    <col min="13844" max="13844" width="9.140625" style="19"/>
    <col min="13845" max="13845" width="10.42578125" style="19" bestFit="1" customWidth="1"/>
    <col min="13846" max="13846" width="10.85546875" style="19" bestFit="1" customWidth="1"/>
    <col min="13847" max="14080" width="9.140625" style="19"/>
    <col min="14081" max="14081" width="52.5703125" style="19" customWidth="1"/>
    <col min="14082" max="14082" width="8.7109375" style="19" customWidth="1"/>
    <col min="14083" max="14083" width="7.28515625" style="19" customWidth="1"/>
    <col min="14084" max="14084" width="8.7109375" style="19" customWidth="1"/>
    <col min="14085" max="14085" width="10.140625" style="19" customWidth="1"/>
    <col min="14086" max="14088" width="8.7109375" style="19" customWidth="1"/>
    <col min="14089" max="14089" width="8.42578125" style="19" customWidth="1"/>
    <col min="14090" max="14090" width="9.42578125" style="19" customWidth="1"/>
    <col min="14091" max="14091" width="11.140625" style="19" bestFit="1" customWidth="1"/>
    <col min="14092" max="14092" width="7" style="19" bestFit="1" customWidth="1"/>
    <col min="14093" max="14093" width="2.140625" style="19" customWidth="1"/>
    <col min="14094" max="14094" width="8.7109375" style="19" customWidth="1"/>
    <col min="14095" max="14095" width="1.85546875" style="19" customWidth="1"/>
    <col min="14096" max="14096" width="8.7109375" style="19" customWidth="1"/>
    <col min="14097" max="14097" width="2" style="19" customWidth="1"/>
    <col min="14098" max="14098" width="8.7109375" style="19" customWidth="1"/>
    <col min="14099" max="14099" width="11.140625" style="19" bestFit="1" customWidth="1"/>
    <col min="14100" max="14100" width="9.140625" style="19"/>
    <col min="14101" max="14101" width="10.42578125" style="19" bestFit="1" customWidth="1"/>
    <col min="14102" max="14102" width="10.85546875" style="19" bestFit="1" customWidth="1"/>
    <col min="14103" max="14336" width="9.140625" style="19"/>
    <col min="14337" max="14337" width="52.5703125" style="19" customWidth="1"/>
    <col min="14338" max="14338" width="8.7109375" style="19" customWidth="1"/>
    <col min="14339" max="14339" width="7.28515625" style="19" customWidth="1"/>
    <col min="14340" max="14340" width="8.7109375" style="19" customWidth="1"/>
    <col min="14341" max="14341" width="10.140625" style="19" customWidth="1"/>
    <col min="14342" max="14344" width="8.7109375" style="19" customWidth="1"/>
    <col min="14345" max="14345" width="8.42578125" style="19" customWidth="1"/>
    <col min="14346" max="14346" width="9.42578125" style="19" customWidth="1"/>
    <col min="14347" max="14347" width="11.140625" style="19" bestFit="1" customWidth="1"/>
    <col min="14348" max="14348" width="7" style="19" bestFit="1" customWidth="1"/>
    <col min="14349" max="14349" width="2.140625" style="19" customWidth="1"/>
    <col min="14350" max="14350" width="8.7109375" style="19" customWidth="1"/>
    <col min="14351" max="14351" width="1.85546875" style="19" customWidth="1"/>
    <col min="14352" max="14352" width="8.7109375" style="19" customWidth="1"/>
    <col min="14353" max="14353" width="2" style="19" customWidth="1"/>
    <col min="14354" max="14354" width="8.7109375" style="19" customWidth="1"/>
    <col min="14355" max="14355" width="11.140625" style="19" bestFit="1" customWidth="1"/>
    <col min="14356" max="14356" width="9.140625" style="19"/>
    <col min="14357" max="14357" width="10.42578125" style="19" bestFit="1" customWidth="1"/>
    <col min="14358" max="14358" width="10.85546875" style="19" bestFit="1" customWidth="1"/>
    <col min="14359" max="14592" width="9.140625" style="19"/>
    <col min="14593" max="14593" width="52.5703125" style="19" customWidth="1"/>
    <col min="14594" max="14594" width="8.7109375" style="19" customWidth="1"/>
    <col min="14595" max="14595" width="7.28515625" style="19" customWidth="1"/>
    <col min="14596" max="14596" width="8.7109375" style="19" customWidth="1"/>
    <col min="14597" max="14597" width="10.140625" style="19" customWidth="1"/>
    <col min="14598" max="14600" width="8.7109375" style="19" customWidth="1"/>
    <col min="14601" max="14601" width="8.42578125" style="19" customWidth="1"/>
    <col min="14602" max="14602" width="9.42578125" style="19" customWidth="1"/>
    <col min="14603" max="14603" width="11.140625" style="19" bestFit="1" customWidth="1"/>
    <col min="14604" max="14604" width="7" style="19" bestFit="1" customWidth="1"/>
    <col min="14605" max="14605" width="2.140625" style="19" customWidth="1"/>
    <col min="14606" max="14606" width="8.7109375" style="19" customWidth="1"/>
    <col min="14607" max="14607" width="1.85546875" style="19" customWidth="1"/>
    <col min="14608" max="14608" width="8.7109375" style="19" customWidth="1"/>
    <col min="14609" max="14609" width="2" style="19" customWidth="1"/>
    <col min="14610" max="14610" width="8.7109375" style="19" customWidth="1"/>
    <col min="14611" max="14611" width="11.140625" style="19" bestFit="1" customWidth="1"/>
    <col min="14612" max="14612" width="9.140625" style="19"/>
    <col min="14613" max="14613" width="10.42578125" style="19" bestFit="1" customWidth="1"/>
    <col min="14614" max="14614" width="10.85546875" style="19" bestFit="1" customWidth="1"/>
    <col min="14615" max="14848" width="9.140625" style="19"/>
    <col min="14849" max="14849" width="52.5703125" style="19" customWidth="1"/>
    <col min="14850" max="14850" width="8.7109375" style="19" customWidth="1"/>
    <col min="14851" max="14851" width="7.28515625" style="19" customWidth="1"/>
    <col min="14852" max="14852" width="8.7109375" style="19" customWidth="1"/>
    <col min="14853" max="14853" width="10.140625" style="19" customWidth="1"/>
    <col min="14854" max="14856" width="8.7109375" style="19" customWidth="1"/>
    <col min="14857" max="14857" width="8.42578125" style="19" customWidth="1"/>
    <col min="14858" max="14858" width="9.42578125" style="19" customWidth="1"/>
    <col min="14859" max="14859" width="11.140625" style="19" bestFit="1" customWidth="1"/>
    <col min="14860" max="14860" width="7" style="19" bestFit="1" customWidth="1"/>
    <col min="14861" max="14861" width="2.140625" style="19" customWidth="1"/>
    <col min="14862" max="14862" width="8.7109375" style="19" customWidth="1"/>
    <col min="14863" max="14863" width="1.85546875" style="19" customWidth="1"/>
    <col min="14864" max="14864" width="8.7109375" style="19" customWidth="1"/>
    <col min="14865" max="14865" width="2" style="19" customWidth="1"/>
    <col min="14866" max="14866" width="8.7109375" style="19" customWidth="1"/>
    <col min="14867" max="14867" width="11.140625" style="19" bestFit="1" customWidth="1"/>
    <col min="14868" max="14868" width="9.140625" style="19"/>
    <col min="14869" max="14869" width="10.42578125" style="19" bestFit="1" customWidth="1"/>
    <col min="14870" max="14870" width="10.85546875" style="19" bestFit="1" customWidth="1"/>
    <col min="14871" max="15104" width="9.140625" style="19"/>
    <col min="15105" max="15105" width="52.5703125" style="19" customWidth="1"/>
    <col min="15106" max="15106" width="8.7109375" style="19" customWidth="1"/>
    <col min="15107" max="15107" width="7.28515625" style="19" customWidth="1"/>
    <col min="15108" max="15108" width="8.7109375" style="19" customWidth="1"/>
    <col min="15109" max="15109" width="10.140625" style="19" customWidth="1"/>
    <col min="15110" max="15112" width="8.7109375" style="19" customWidth="1"/>
    <col min="15113" max="15113" width="8.42578125" style="19" customWidth="1"/>
    <col min="15114" max="15114" width="9.42578125" style="19" customWidth="1"/>
    <col min="15115" max="15115" width="11.140625" style="19" bestFit="1" customWidth="1"/>
    <col min="15116" max="15116" width="7" style="19" bestFit="1" customWidth="1"/>
    <col min="15117" max="15117" width="2.140625" style="19" customWidth="1"/>
    <col min="15118" max="15118" width="8.7109375" style="19" customWidth="1"/>
    <col min="15119" max="15119" width="1.85546875" style="19" customWidth="1"/>
    <col min="15120" max="15120" width="8.7109375" style="19" customWidth="1"/>
    <col min="15121" max="15121" width="2" style="19" customWidth="1"/>
    <col min="15122" max="15122" width="8.7109375" style="19" customWidth="1"/>
    <col min="15123" max="15123" width="11.140625" style="19" bestFit="1" customWidth="1"/>
    <col min="15124" max="15124" width="9.140625" style="19"/>
    <col min="15125" max="15125" width="10.42578125" style="19" bestFit="1" customWidth="1"/>
    <col min="15126" max="15126" width="10.85546875" style="19" bestFit="1" customWidth="1"/>
    <col min="15127" max="15360" width="9.140625" style="19"/>
    <col min="15361" max="15361" width="52.5703125" style="19" customWidth="1"/>
    <col min="15362" max="15362" width="8.7109375" style="19" customWidth="1"/>
    <col min="15363" max="15363" width="7.28515625" style="19" customWidth="1"/>
    <col min="15364" max="15364" width="8.7109375" style="19" customWidth="1"/>
    <col min="15365" max="15365" width="10.140625" style="19" customWidth="1"/>
    <col min="15366" max="15368" width="8.7109375" style="19" customWidth="1"/>
    <col min="15369" max="15369" width="8.42578125" style="19" customWidth="1"/>
    <col min="15370" max="15370" width="9.42578125" style="19" customWidth="1"/>
    <col min="15371" max="15371" width="11.140625" style="19" bestFit="1" customWidth="1"/>
    <col min="15372" max="15372" width="7" style="19" bestFit="1" customWidth="1"/>
    <col min="15373" max="15373" width="2.140625" style="19" customWidth="1"/>
    <col min="15374" max="15374" width="8.7109375" style="19" customWidth="1"/>
    <col min="15375" max="15375" width="1.85546875" style="19" customWidth="1"/>
    <col min="15376" max="15376" width="8.7109375" style="19" customWidth="1"/>
    <col min="15377" max="15377" width="2" style="19" customWidth="1"/>
    <col min="15378" max="15378" width="8.7109375" style="19" customWidth="1"/>
    <col min="15379" max="15379" width="11.140625" style="19" bestFit="1" customWidth="1"/>
    <col min="15380" max="15380" width="9.140625" style="19"/>
    <col min="15381" max="15381" width="10.42578125" style="19" bestFit="1" customWidth="1"/>
    <col min="15382" max="15382" width="10.85546875" style="19" bestFit="1" customWidth="1"/>
    <col min="15383" max="15616" width="9.140625" style="19"/>
    <col min="15617" max="15617" width="52.5703125" style="19" customWidth="1"/>
    <col min="15618" max="15618" width="8.7109375" style="19" customWidth="1"/>
    <col min="15619" max="15619" width="7.28515625" style="19" customWidth="1"/>
    <col min="15620" max="15620" width="8.7109375" style="19" customWidth="1"/>
    <col min="15621" max="15621" width="10.140625" style="19" customWidth="1"/>
    <col min="15622" max="15624" width="8.7109375" style="19" customWidth="1"/>
    <col min="15625" max="15625" width="8.42578125" style="19" customWidth="1"/>
    <col min="15626" max="15626" width="9.42578125" style="19" customWidth="1"/>
    <col min="15627" max="15627" width="11.140625" style="19" bestFit="1" customWidth="1"/>
    <col min="15628" max="15628" width="7" style="19" bestFit="1" customWidth="1"/>
    <col min="15629" max="15629" width="2.140625" style="19" customWidth="1"/>
    <col min="15630" max="15630" width="8.7109375" style="19" customWidth="1"/>
    <col min="15631" max="15631" width="1.85546875" style="19" customWidth="1"/>
    <col min="15632" max="15632" width="8.7109375" style="19" customWidth="1"/>
    <col min="15633" max="15633" width="2" style="19" customWidth="1"/>
    <col min="15634" max="15634" width="8.7109375" style="19" customWidth="1"/>
    <col min="15635" max="15635" width="11.140625" style="19" bestFit="1" customWidth="1"/>
    <col min="15636" max="15636" width="9.140625" style="19"/>
    <col min="15637" max="15637" width="10.42578125" style="19" bestFit="1" customWidth="1"/>
    <col min="15638" max="15638" width="10.85546875" style="19" bestFit="1" customWidth="1"/>
    <col min="15639" max="15872" width="9.140625" style="19"/>
    <col min="15873" max="15873" width="52.5703125" style="19" customWidth="1"/>
    <col min="15874" max="15874" width="8.7109375" style="19" customWidth="1"/>
    <col min="15875" max="15875" width="7.28515625" style="19" customWidth="1"/>
    <col min="15876" max="15876" width="8.7109375" style="19" customWidth="1"/>
    <col min="15877" max="15877" width="10.140625" style="19" customWidth="1"/>
    <col min="15878" max="15880" width="8.7109375" style="19" customWidth="1"/>
    <col min="15881" max="15881" width="8.42578125" style="19" customWidth="1"/>
    <col min="15882" max="15882" width="9.42578125" style="19" customWidth="1"/>
    <col min="15883" max="15883" width="11.140625" style="19" bestFit="1" customWidth="1"/>
    <col min="15884" max="15884" width="7" style="19" bestFit="1" customWidth="1"/>
    <col min="15885" max="15885" width="2.140625" style="19" customWidth="1"/>
    <col min="15886" max="15886" width="8.7109375" style="19" customWidth="1"/>
    <col min="15887" max="15887" width="1.85546875" style="19" customWidth="1"/>
    <col min="15888" max="15888" width="8.7109375" style="19" customWidth="1"/>
    <col min="15889" max="15889" width="2" style="19" customWidth="1"/>
    <col min="15890" max="15890" width="8.7109375" style="19" customWidth="1"/>
    <col min="15891" max="15891" width="11.140625" style="19" bestFit="1" customWidth="1"/>
    <col min="15892" max="15892" width="9.140625" style="19"/>
    <col min="15893" max="15893" width="10.42578125" style="19" bestFit="1" customWidth="1"/>
    <col min="15894" max="15894" width="10.85546875" style="19" bestFit="1" customWidth="1"/>
    <col min="15895" max="16128" width="9.140625" style="19"/>
    <col min="16129" max="16129" width="52.5703125" style="19" customWidth="1"/>
    <col min="16130" max="16130" width="8.7109375" style="19" customWidth="1"/>
    <col min="16131" max="16131" width="7.28515625" style="19" customWidth="1"/>
    <col min="16132" max="16132" width="8.7109375" style="19" customWidth="1"/>
    <col min="16133" max="16133" width="10.140625" style="19" customWidth="1"/>
    <col min="16134" max="16136" width="8.7109375" style="19" customWidth="1"/>
    <col min="16137" max="16137" width="8.42578125" style="19" customWidth="1"/>
    <col min="16138" max="16138" width="9.42578125" style="19" customWidth="1"/>
    <col min="16139" max="16139" width="11.140625" style="19" bestFit="1" customWidth="1"/>
    <col min="16140" max="16140" width="7" style="19" bestFit="1" customWidth="1"/>
    <col min="16141" max="16141" width="2.140625" style="19" customWidth="1"/>
    <col min="16142" max="16142" width="8.7109375" style="19" customWidth="1"/>
    <col min="16143" max="16143" width="1.85546875" style="19" customWidth="1"/>
    <col min="16144" max="16144" width="8.7109375" style="19" customWidth="1"/>
    <col min="16145" max="16145" width="2" style="19" customWidth="1"/>
    <col min="16146" max="16146" width="8.7109375" style="19" customWidth="1"/>
    <col min="16147" max="16147" width="11.140625" style="19" bestFit="1" customWidth="1"/>
    <col min="16148" max="16148" width="9.140625" style="19"/>
    <col min="16149" max="16149" width="10.42578125" style="19" bestFit="1" customWidth="1"/>
    <col min="16150" max="16150" width="10.85546875" style="19" bestFit="1" customWidth="1"/>
    <col min="16151" max="16384" width="9.140625" style="19"/>
  </cols>
  <sheetData>
    <row r="1" spans="1:141" x14ac:dyDescent="0.2">
      <c r="A1" s="151" t="s">
        <v>38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3"/>
      <c r="T1" s="18" t="s">
        <v>39</v>
      </c>
    </row>
    <row r="2" spans="1:141" x14ac:dyDescent="0.2">
      <c r="A2" s="154" t="s">
        <v>40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6"/>
      <c r="T2" s="18" t="s">
        <v>39</v>
      </c>
    </row>
    <row r="3" spans="1:141" x14ac:dyDescent="0.2">
      <c r="A3" s="154" t="s">
        <v>41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6"/>
      <c r="T3" s="19" t="s">
        <v>39</v>
      </c>
    </row>
    <row r="4" spans="1:141" x14ac:dyDescent="0.2">
      <c r="A4" s="35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36"/>
    </row>
    <row r="5" spans="1:141" x14ac:dyDescent="0.2">
      <c r="A5" s="21" t="s">
        <v>26</v>
      </c>
      <c r="B5" s="22"/>
      <c r="C5" s="23"/>
      <c r="D5" s="24" t="s">
        <v>42</v>
      </c>
      <c r="E5" s="25">
        <v>44377</v>
      </c>
      <c r="F5" s="23"/>
      <c r="G5" s="24" t="s">
        <v>43</v>
      </c>
      <c r="H5" s="24"/>
      <c r="I5" s="157"/>
      <c r="J5" s="158"/>
      <c r="K5" s="148"/>
      <c r="L5" s="149"/>
      <c r="M5" s="149"/>
      <c r="N5" s="149"/>
      <c r="O5" s="149"/>
      <c r="P5" s="149"/>
      <c r="Q5" s="149"/>
      <c r="R5" s="149"/>
      <c r="S5" s="150"/>
      <c r="T5" s="19" t="s">
        <v>39</v>
      </c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</row>
    <row r="6" spans="1:141" x14ac:dyDescent="0.2">
      <c r="A6" s="112"/>
      <c r="B6" s="145"/>
      <c r="C6" s="145"/>
      <c r="D6" s="145"/>
      <c r="E6" s="145"/>
      <c r="F6" s="145"/>
      <c r="G6" s="145"/>
      <c r="H6" s="145"/>
      <c r="I6" s="159"/>
      <c r="J6" s="160"/>
      <c r="K6" s="112"/>
      <c r="L6" s="146"/>
      <c r="M6" s="146"/>
      <c r="N6" s="146"/>
      <c r="O6" s="146"/>
      <c r="P6" s="146"/>
      <c r="Q6" s="146"/>
      <c r="R6" s="146"/>
      <c r="S6" s="147"/>
      <c r="T6" s="19" t="s">
        <v>39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</row>
    <row r="7" spans="1:141" ht="20.25" customHeight="1" x14ac:dyDescent="0.2">
      <c r="A7" s="28" t="s">
        <v>44</v>
      </c>
      <c r="B7" s="29"/>
      <c r="C7" s="30"/>
      <c r="D7" s="31"/>
      <c r="E7" s="32" t="s">
        <v>45</v>
      </c>
      <c r="F7" s="32"/>
      <c r="G7" s="32"/>
      <c r="H7" s="30"/>
      <c r="I7" s="32" t="s">
        <v>46</v>
      </c>
      <c r="J7" s="30"/>
      <c r="K7" s="34" t="s">
        <v>39</v>
      </c>
      <c r="L7" s="34" t="s">
        <v>39</v>
      </c>
      <c r="M7" s="143" t="s">
        <v>39</v>
      </c>
      <c r="N7" s="32" t="s">
        <v>47</v>
      </c>
      <c r="O7" s="32"/>
      <c r="P7" s="29"/>
      <c r="Q7" s="29"/>
      <c r="R7" s="30"/>
      <c r="S7" s="37" t="s">
        <v>39</v>
      </c>
      <c r="T7" s="19" t="s">
        <v>39</v>
      </c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</row>
    <row r="8" spans="1:141" x14ac:dyDescent="0.2">
      <c r="A8" s="33"/>
      <c r="B8" s="31"/>
      <c r="C8" s="34"/>
      <c r="D8" s="31"/>
      <c r="E8" s="34"/>
      <c r="F8" s="34"/>
      <c r="G8" s="35"/>
      <c r="H8" s="36"/>
      <c r="I8" s="36"/>
      <c r="J8" s="36"/>
      <c r="K8" s="34" t="s">
        <v>10</v>
      </c>
      <c r="L8" s="34" t="s">
        <v>39</v>
      </c>
      <c r="M8" s="34" t="s">
        <v>39</v>
      </c>
      <c r="N8" s="34" t="s">
        <v>48</v>
      </c>
      <c r="O8" s="34" t="s">
        <v>39</v>
      </c>
      <c r="P8" s="34" t="s">
        <v>49</v>
      </c>
      <c r="Q8" s="34" t="s">
        <v>39</v>
      </c>
      <c r="R8" s="34" t="s">
        <v>50</v>
      </c>
      <c r="S8" s="37" t="s">
        <v>51</v>
      </c>
      <c r="T8" s="19" t="s">
        <v>39</v>
      </c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</row>
    <row r="9" spans="1:141" x14ac:dyDescent="0.2">
      <c r="A9" s="38"/>
      <c r="B9" s="34" t="s">
        <v>52</v>
      </c>
      <c r="C9" s="34" t="s">
        <v>53</v>
      </c>
      <c r="D9" s="34" t="s">
        <v>54</v>
      </c>
      <c r="E9" s="31"/>
      <c r="F9" s="34" t="s">
        <v>55</v>
      </c>
      <c r="G9" s="39" t="s">
        <v>56</v>
      </c>
      <c r="H9" s="40"/>
      <c r="I9" s="36" t="s">
        <v>57</v>
      </c>
      <c r="J9" s="36" t="s">
        <v>58</v>
      </c>
      <c r="K9" s="34" t="s">
        <v>59</v>
      </c>
      <c r="L9" s="34" t="s">
        <v>60</v>
      </c>
      <c r="M9" s="34" t="s">
        <v>39</v>
      </c>
      <c r="N9" s="34" t="s">
        <v>61</v>
      </c>
      <c r="O9" s="34" t="s">
        <v>39</v>
      </c>
      <c r="P9" s="34" t="s">
        <v>58</v>
      </c>
      <c r="Q9" s="34" t="s">
        <v>39</v>
      </c>
      <c r="R9" s="34" t="s">
        <v>62</v>
      </c>
      <c r="S9" s="37" t="s">
        <v>63</v>
      </c>
      <c r="T9" s="19" t="s">
        <v>39</v>
      </c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</row>
    <row r="10" spans="1:141" ht="13.5" thickBot="1" x14ac:dyDescent="0.25">
      <c r="A10" s="41" t="s">
        <v>64</v>
      </c>
      <c r="B10" s="42" t="s">
        <v>58</v>
      </c>
      <c r="C10" s="42" t="s">
        <v>65</v>
      </c>
      <c r="D10" s="42" t="s">
        <v>66</v>
      </c>
      <c r="E10" s="42" t="s">
        <v>57</v>
      </c>
      <c r="F10" s="42" t="s">
        <v>67</v>
      </c>
      <c r="G10" s="43" t="s">
        <v>68</v>
      </c>
      <c r="H10" s="43" t="s">
        <v>69</v>
      </c>
      <c r="I10" s="44" t="s">
        <v>39</v>
      </c>
      <c r="J10" s="44" t="s">
        <v>39</v>
      </c>
      <c r="K10" s="42" t="s">
        <v>70</v>
      </c>
      <c r="L10" s="42" t="s">
        <v>71</v>
      </c>
      <c r="M10" s="42" t="s">
        <v>39</v>
      </c>
      <c r="N10" s="42" t="s">
        <v>72</v>
      </c>
      <c r="O10" s="42" t="s">
        <v>39</v>
      </c>
      <c r="P10" s="42" t="s">
        <v>73</v>
      </c>
      <c r="Q10" s="42" t="s">
        <v>39</v>
      </c>
      <c r="R10" s="42" t="s">
        <v>73</v>
      </c>
      <c r="S10" s="45" t="s">
        <v>74</v>
      </c>
      <c r="T10" s="19" t="s">
        <v>39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</row>
    <row r="11" spans="1:141" x14ac:dyDescent="0.2">
      <c r="A11" s="46"/>
      <c r="B11" s="47"/>
      <c r="C11" s="48"/>
      <c r="D11" s="47"/>
      <c r="E11" s="31"/>
      <c r="F11" s="47"/>
      <c r="G11" s="47"/>
      <c r="H11" s="47"/>
      <c r="I11" s="49"/>
      <c r="J11" s="47"/>
      <c r="K11" s="50"/>
      <c r="L11" s="51"/>
      <c r="M11" s="52"/>
      <c r="N11" s="53"/>
      <c r="O11" s="52"/>
      <c r="P11" s="53"/>
      <c r="Q11" s="52"/>
      <c r="R11" s="53"/>
      <c r="S11" s="54"/>
      <c r="T11" s="19" t="s">
        <v>39</v>
      </c>
      <c r="V11" s="55"/>
      <c r="W11" s="55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</row>
    <row r="12" spans="1:141" x14ac:dyDescent="0.2">
      <c r="A12" s="46"/>
      <c r="B12" s="47"/>
      <c r="C12" s="48"/>
      <c r="D12" s="47"/>
      <c r="E12" s="56"/>
      <c r="F12" s="47"/>
      <c r="G12" s="47"/>
      <c r="H12" s="47"/>
      <c r="I12" s="49"/>
      <c r="J12" s="47"/>
      <c r="K12" s="50"/>
      <c r="L12" s="57"/>
      <c r="M12" s="52"/>
      <c r="N12" s="53"/>
      <c r="O12" s="52"/>
      <c r="P12" s="53"/>
      <c r="Q12" s="52"/>
      <c r="R12" s="53"/>
      <c r="S12" s="54"/>
      <c r="T12" s="19" t="s">
        <v>39</v>
      </c>
      <c r="V12" s="55"/>
      <c r="W12" s="55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</row>
    <row r="13" spans="1:141" x14ac:dyDescent="0.2">
      <c r="A13" s="38" t="s">
        <v>81</v>
      </c>
      <c r="B13" s="58">
        <v>2200</v>
      </c>
      <c r="C13" s="48">
        <v>0</v>
      </c>
      <c r="D13" s="59"/>
      <c r="E13" s="56"/>
      <c r="F13" s="47"/>
      <c r="G13" s="47"/>
      <c r="H13" s="47"/>
      <c r="I13" s="49">
        <v>44051</v>
      </c>
      <c r="J13" s="58">
        <v>2200</v>
      </c>
      <c r="K13" s="60">
        <v>2200</v>
      </c>
      <c r="L13" s="57">
        <v>0.2</v>
      </c>
      <c r="M13" s="52"/>
      <c r="N13" s="61">
        <v>0</v>
      </c>
      <c r="O13" s="62"/>
      <c r="P13" s="61">
        <v>0</v>
      </c>
      <c r="Q13" s="62">
        <v>7</v>
      </c>
      <c r="R13" s="61">
        <f>((K13*L13)*327)/365</f>
        <v>394.1917808219178</v>
      </c>
      <c r="S13" s="54">
        <f t="shared" ref="S13:S55" si="0">IF(K13&gt;0,K13-N13-P13-R13,0)</f>
        <v>1805.8082191780823</v>
      </c>
      <c r="T13" s="63"/>
      <c r="U13" s="64"/>
      <c r="V13" s="65"/>
      <c r="W13" s="55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</row>
    <row r="14" spans="1:141" x14ac:dyDescent="0.2">
      <c r="A14" s="38"/>
      <c r="B14" s="58"/>
      <c r="C14" s="48"/>
      <c r="D14" s="59"/>
      <c r="E14" s="56"/>
      <c r="F14" s="47"/>
      <c r="G14" s="47"/>
      <c r="H14" s="47"/>
      <c r="I14" s="66"/>
      <c r="J14" s="58"/>
      <c r="K14" s="67"/>
      <c r="L14" s="57"/>
      <c r="M14" s="52"/>
      <c r="N14" s="61">
        <v>0</v>
      </c>
      <c r="O14" s="62"/>
      <c r="P14" s="61">
        <v>0</v>
      </c>
      <c r="Q14" s="62">
        <v>7</v>
      </c>
      <c r="R14" s="61">
        <v>0</v>
      </c>
      <c r="S14" s="54">
        <f t="shared" si="0"/>
        <v>0</v>
      </c>
      <c r="V14" s="55"/>
      <c r="W14" s="55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</row>
    <row r="15" spans="1:141" x14ac:dyDescent="0.2">
      <c r="A15" s="38"/>
      <c r="B15" s="58"/>
      <c r="C15" s="48"/>
      <c r="D15" s="59"/>
      <c r="E15" s="56"/>
      <c r="F15" s="47"/>
      <c r="G15" s="47"/>
      <c r="H15" s="47"/>
      <c r="I15" s="49"/>
      <c r="J15" s="58"/>
      <c r="K15" s="60"/>
      <c r="L15" s="57"/>
      <c r="M15" s="52"/>
      <c r="N15" s="61">
        <v>0</v>
      </c>
      <c r="O15" s="62"/>
      <c r="P15" s="61">
        <v>0</v>
      </c>
      <c r="Q15" s="62">
        <v>8</v>
      </c>
      <c r="R15" s="61">
        <v>0</v>
      </c>
      <c r="S15" s="54">
        <f t="shared" si="0"/>
        <v>0</v>
      </c>
      <c r="V15" s="55"/>
      <c r="W15" s="55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</row>
    <row r="16" spans="1:141" x14ac:dyDescent="0.2">
      <c r="A16" s="38"/>
      <c r="B16" s="59"/>
      <c r="C16" s="48"/>
      <c r="D16" s="59"/>
      <c r="E16" s="56"/>
      <c r="F16" s="47"/>
      <c r="G16" s="47"/>
      <c r="H16" s="47"/>
      <c r="I16" s="49"/>
      <c r="J16" s="59"/>
      <c r="K16" s="60"/>
      <c r="L16" s="57"/>
      <c r="M16" s="52"/>
      <c r="N16" s="61">
        <v>0</v>
      </c>
      <c r="O16" s="62">
        <v>1</v>
      </c>
      <c r="P16" s="61">
        <v>0</v>
      </c>
      <c r="Q16" s="62"/>
      <c r="R16" s="61">
        <v>0</v>
      </c>
      <c r="S16" s="54">
        <f t="shared" si="0"/>
        <v>0</v>
      </c>
      <c r="V16" s="55"/>
      <c r="W16" s="55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</row>
    <row r="17" spans="1:141" x14ac:dyDescent="0.2">
      <c r="A17" s="38"/>
      <c r="B17" s="59"/>
      <c r="C17" s="48"/>
      <c r="D17" s="59"/>
      <c r="E17" s="56"/>
      <c r="F17" s="47"/>
      <c r="G17" s="47"/>
      <c r="H17" s="47"/>
      <c r="I17" s="49"/>
      <c r="J17" s="59"/>
      <c r="K17" s="60"/>
      <c r="L17" s="57"/>
      <c r="M17" s="52"/>
      <c r="N17" s="61">
        <v>0</v>
      </c>
      <c r="O17" s="62">
        <v>1</v>
      </c>
      <c r="P17" s="61">
        <v>0</v>
      </c>
      <c r="Q17" s="62"/>
      <c r="R17" s="61">
        <v>0</v>
      </c>
      <c r="S17" s="54">
        <f t="shared" si="0"/>
        <v>0</v>
      </c>
      <c r="V17" s="55"/>
      <c r="W17" s="55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</row>
    <row r="18" spans="1:141" x14ac:dyDescent="0.2">
      <c r="A18" s="128"/>
      <c r="B18" s="129"/>
      <c r="C18" s="130"/>
      <c r="D18" s="129"/>
      <c r="E18" s="131"/>
      <c r="F18" s="132"/>
      <c r="G18" s="132"/>
      <c r="H18" s="132"/>
      <c r="I18" s="133"/>
      <c r="J18" s="129"/>
      <c r="K18" s="60"/>
      <c r="L18" s="57"/>
      <c r="M18" s="52"/>
      <c r="N18" s="61">
        <v>0</v>
      </c>
      <c r="O18" s="62">
        <v>1</v>
      </c>
      <c r="P18" s="61">
        <v>0</v>
      </c>
      <c r="Q18" s="62"/>
      <c r="R18" s="61">
        <v>0</v>
      </c>
      <c r="S18" s="54">
        <f t="shared" si="0"/>
        <v>0</v>
      </c>
      <c r="V18" s="55"/>
      <c r="W18" s="55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</row>
    <row r="19" spans="1:141" x14ac:dyDescent="0.2">
      <c r="A19" s="128"/>
      <c r="B19" s="129"/>
      <c r="C19" s="130"/>
      <c r="D19" s="129"/>
      <c r="E19" s="131"/>
      <c r="F19" s="132"/>
      <c r="G19" s="132"/>
      <c r="H19" s="132"/>
      <c r="I19" s="133"/>
      <c r="J19" s="129"/>
      <c r="K19" s="60"/>
      <c r="L19" s="57"/>
      <c r="M19" s="52"/>
      <c r="N19" s="61">
        <v>0</v>
      </c>
      <c r="O19" s="62">
        <v>1</v>
      </c>
      <c r="P19" s="61">
        <v>0</v>
      </c>
      <c r="Q19" s="62"/>
      <c r="R19" s="61">
        <v>0</v>
      </c>
      <c r="S19" s="54">
        <f t="shared" si="0"/>
        <v>0</v>
      </c>
      <c r="V19" s="55"/>
      <c r="W19" s="55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</row>
    <row r="20" spans="1:141" x14ac:dyDescent="0.2">
      <c r="A20" s="128"/>
      <c r="B20" s="129"/>
      <c r="C20" s="130"/>
      <c r="D20" s="129"/>
      <c r="E20" s="131"/>
      <c r="F20" s="132"/>
      <c r="G20" s="132"/>
      <c r="H20" s="132"/>
      <c r="I20" s="133"/>
      <c r="J20" s="129"/>
      <c r="K20" s="50"/>
      <c r="L20" s="57"/>
      <c r="M20" s="52"/>
      <c r="N20" s="61">
        <v>0</v>
      </c>
      <c r="O20" s="62"/>
      <c r="P20" s="61">
        <v>0</v>
      </c>
      <c r="Q20" s="62"/>
      <c r="R20" s="61">
        <v>0</v>
      </c>
      <c r="S20" s="54">
        <f t="shared" si="0"/>
        <v>0</v>
      </c>
      <c r="V20" s="55"/>
      <c r="W20" s="55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</row>
    <row r="21" spans="1:141" x14ac:dyDescent="0.2">
      <c r="A21" s="128"/>
      <c r="B21" s="129"/>
      <c r="C21" s="130"/>
      <c r="D21" s="129"/>
      <c r="E21" s="131"/>
      <c r="F21" s="132"/>
      <c r="G21" s="132"/>
      <c r="H21" s="132"/>
      <c r="I21" s="133"/>
      <c r="J21" s="129"/>
      <c r="K21" s="60"/>
      <c r="L21" s="57"/>
      <c r="M21" s="52"/>
      <c r="N21" s="61">
        <v>0</v>
      </c>
      <c r="O21" s="62"/>
      <c r="P21" s="61">
        <v>0</v>
      </c>
      <c r="Q21" s="62"/>
      <c r="R21" s="61">
        <v>0</v>
      </c>
      <c r="S21" s="54">
        <f t="shared" si="0"/>
        <v>0</v>
      </c>
      <c r="T21" s="68"/>
      <c r="V21" s="55"/>
      <c r="W21" s="55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</row>
    <row r="22" spans="1:141" x14ac:dyDescent="0.2">
      <c r="A22" s="128"/>
      <c r="B22" s="129"/>
      <c r="C22" s="130"/>
      <c r="D22" s="129"/>
      <c r="E22" s="131"/>
      <c r="F22" s="132"/>
      <c r="G22" s="132"/>
      <c r="H22" s="132"/>
      <c r="I22" s="133"/>
      <c r="J22" s="129"/>
      <c r="K22" s="60"/>
      <c r="L22" s="57"/>
      <c r="M22" s="52"/>
      <c r="N22" s="61">
        <v>0</v>
      </c>
      <c r="O22" s="62"/>
      <c r="P22" s="61">
        <v>0</v>
      </c>
      <c r="Q22" s="62"/>
      <c r="R22" s="61">
        <v>0</v>
      </c>
      <c r="S22" s="54">
        <f t="shared" si="0"/>
        <v>0</v>
      </c>
      <c r="T22" s="68"/>
      <c r="V22" s="55"/>
      <c r="W22" s="55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</row>
    <row r="23" spans="1:141" x14ac:dyDescent="0.2">
      <c r="A23" s="128"/>
      <c r="B23" s="129"/>
      <c r="C23" s="130"/>
      <c r="D23" s="129"/>
      <c r="E23" s="131"/>
      <c r="F23" s="132"/>
      <c r="G23" s="132"/>
      <c r="H23" s="132"/>
      <c r="I23" s="133"/>
      <c r="J23" s="129"/>
      <c r="K23" s="60"/>
      <c r="L23" s="57"/>
      <c r="M23" s="52"/>
      <c r="N23" s="61">
        <v>0</v>
      </c>
      <c r="O23" s="52"/>
      <c r="P23" s="61">
        <v>0</v>
      </c>
      <c r="Q23" s="52"/>
      <c r="R23" s="61">
        <v>0</v>
      </c>
      <c r="S23" s="54">
        <f t="shared" si="0"/>
        <v>0</v>
      </c>
      <c r="T23" s="68"/>
      <c r="V23" s="55"/>
      <c r="W23" s="55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</row>
    <row r="24" spans="1:141" x14ac:dyDescent="0.2">
      <c r="A24" s="128"/>
      <c r="B24" s="129"/>
      <c r="C24" s="130"/>
      <c r="D24" s="129"/>
      <c r="E24" s="131"/>
      <c r="F24" s="132"/>
      <c r="G24" s="132"/>
      <c r="H24" s="132"/>
      <c r="I24" s="133"/>
      <c r="J24" s="129"/>
      <c r="K24" s="60"/>
      <c r="L24" s="57"/>
      <c r="M24" s="52"/>
      <c r="N24" s="61">
        <v>0</v>
      </c>
      <c r="O24" s="52"/>
      <c r="P24" s="61">
        <v>0</v>
      </c>
      <c r="Q24" s="52"/>
      <c r="R24" s="61">
        <v>0</v>
      </c>
      <c r="S24" s="54">
        <f t="shared" si="0"/>
        <v>0</v>
      </c>
      <c r="T24" s="68"/>
      <c r="V24" s="55"/>
      <c r="W24" s="55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</row>
    <row r="25" spans="1:141" x14ac:dyDescent="0.2">
      <c r="A25" s="128"/>
      <c r="B25" s="129"/>
      <c r="C25" s="130"/>
      <c r="D25" s="129"/>
      <c r="E25" s="131"/>
      <c r="F25" s="132"/>
      <c r="G25" s="132"/>
      <c r="H25" s="132"/>
      <c r="I25" s="133"/>
      <c r="J25" s="129"/>
      <c r="K25" s="60"/>
      <c r="L25" s="57"/>
      <c r="M25" s="52"/>
      <c r="N25" s="61">
        <v>0</v>
      </c>
      <c r="O25" s="52"/>
      <c r="P25" s="61">
        <v>0</v>
      </c>
      <c r="Q25" s="52"/>
      <c r="R25" s="61">
        <v>0</v>
      </c>
      <c r="S25" s="54">
        <f t="shared" si="0"/>
        <v>0</v>
      </c>
      <c r="T25" s="68"/>
      <c r="V25" s="55"/>
      <c r="W25" s="55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</row>
    <row r="26" spans="1:141" x14ac:dyDescent="0.2">
      <c r="A26" s="128"/>
      <c r="B26" s="129"/>
      <c r="C26" s="130"/>
      <c r="D26" s="129"/>
      <c r="E26" s="131"/>
      <c r="F26" s="132"/>
      <c r="G26" s="132"/>
      <c r="H26" s="132"/>
      <c r="I26" s="133"/>
      <c r="J26" s="129"/>
      <c r="K26" s="60"/>
      <c r="L26" s="57"/>
      <c r="M26" s="52"/>
      <c r="N26" s="61">
        <v>0</v>
      </c>
      <c r="O26" s="52"/>
      <c r="P26" s="61">
        <v>0</v>
      </c>
      <c r="Q26" s="52"/>
      <c r="R26" s="61">
        <v>0</v>
      </c>
      <c r="S26" s="54">
        <f t="shared" si="0"/>
        <v>0</v>
      </c>
      <c r="T26" s="68"/>
      <c r="V26" s="55"/>
      <c r="W26" s="55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</row>
    <row r="27" spans="1:141" x14ac:dyDescent="0.2">
      <c r="A27" s="128"/>
      <c r="B27" s="129"/>
      <c r="C27" s="130"/>
      <c r="D27" s="129"/>
      <c r="E27" s="131"/>
      <c r="F27" s="132"/>
      <c r="G27" s="132"/>
      <c r="H27" s="132"/>
      <c r="I27" s="133"/>
      <c r="J27" s="129"/>
      <c r="K27" s="60"/>
      <c r="L27" s="57"/>
      <c r="M27" s="52"/>
      <c r="N27" s="61">
        <v>0</v>
      </c>
      <c r="O27" s="52"/>
      <c r="P27" s="61">
        <v>0</v>
      </c>
      <c r="Q27" s="52"/>
      <c r="R27" s="61">
        <v>0</v>
      </c>
      <c r="S27" s="54">
        <f t="shared" si="0"/>
        <v>0</v>
      </c>
      <c r="T27" s="68"/>
      <c r="V27" s="55"/>
      <c r="W27" s="55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</row>
    <row r="28" spans="1:141" x14ac:dyDescent="0.2">
      <c r="A28" s="128"/>
      <c r="B28" s="129"/>
      <c r="C28" s="130"/>
      <c r="D28" s="129"/>
      <c r="E28" s="131"/>
      <c r="F28" s="132"/>
      <c r="G28" s="132"/>
      <c r="H28" s="132"/>
      <c r="I28" s="133"/>
      <c r="J28" s="129"/>
      <c r="K28" s="60"/>
      <c r="L28" s="57"/>
      <c r="M28" s="52"/>
      <c r="N28" s="61">
        <v>0</v>
      </c>
      <c r="O28" s="52"/>
      <c r="P28" s="61">
        <v>0</v>
      </c>
      <c r="Q28" s="52"/>
      <c r="R28" s="61">
        <v>0</v>
      </c>
      <c r="S28" s="54">
        <f t="shared" si="0"/>
        <v>0</v>
      </c>
      <c r="T28" s="68"/>
      <c r="V28" s="55"/>
      <c r="W28" s="55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</row>
    <row r="29" spans="1:141" x14ac:dyDescent="0.2">
      <c r="A29" s="128"/>
      <c r="B29" s="129"/>
      <c r="C29" s="130"/>
      <c r="D29" s="129"/>
      <c r="E29" s="131"/>
      <c r="F29" s="132"/>
      <c r="G29" s="132"/>
      <c r="H29" s="132"/>
      <c r="I29" s="133"/>
      <c r="J29" s="129"/>
      <c r="K29" s="60"/>
      <c r="L29" s="57"/>
      <c r="M29" s="52"/>
      <c r="N29" s="61">
        <v>0</v>
      </c>
      <c r="O29" s="52"/>
      <c r="P29" s="61">
        <v>0</v>
      </c>
      <c r="Q29" s="52"/>
      <c r="R29" s="61">
        <v>0</v>
      </c>
      <c r="S29" s="54">
        <f t="shared" si="0"/>
        <v>0</v>
      </c>
      <c r="T29" s="68"/>
      <c r="V29" s="55"/>
      <c r="W29" s="55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</row>
    <row r="30" spans="1:141" x14ac:dyDescent="0.2">
      <c r="A30" s="128"/>
      <c r="B30" s="129"/>
      <c r="C30" s="130"/>
      <c r="D30" s="129"/>
      <c r="E30" s="131"/>
      <c r="F30" s="132"/>
      <c r="G30" s="132"/>
      <c r="H30" s="132"/>
      <c r="I30" s="133"/>
      <c r="J30" s="129"/>
      <c r="K30" s="60"/>
      <c r="L30" s="57"/>
      <c r="M30" s="52"/>
      <c r="N30" s="61">
        <v>0</v>
      </c>
      <c r="O30" s="52"/>
      <c r="P30" s="61">
        <v>0</v>
      </c>
      <c r="Q30" s="52"/>
      <c r="R30" s="61">
        <v>0</v>
      </c>
      <c r="S30" s="54">
        <f t="shared" si="0"/>
        <v>0</v>
      </c>
      <c r="T30" s="68"/>
      <c r="V30" s="55"/>
      <c r="W30" s="55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</row>
    <row r="31" spans="1:141" x14ac:dyDescent="0.2">
      <c r="A31" s="128"/>
      <c r="B31" s="129"/>
      <c r="C31" s="130"/>
      <c r="D31" s="129"/>
      <c r="E31" s="131"/>
      <c r="F31" s="132"/>
      <c r="G31" s="132"/>
      <c r="H31" s="132"/>
      <c r="I31" s="133"/>
      <c r="J31" s="129"/>
      <c r="K31" s="60"/>
      <c r="L31" s="57"/>
      <c r="M31" s="52"/>
      <c r="N31" s="61">
        <v>0</v>
      </c>
      <c r="O31" s="52"/>
      <c r="P31" s="61">
        <v>0</v>
      </c>
      <c r="Q31" s="52"/>
      <c r="R31" s="61">
        <v>0</v>
      </c>
      <c r="S31" s="54">
        <f t="shared" si="0"/>
        <v>0</v>
      </c>
      <c r="T31" s="68"/>
      <c r="V31" s="55"/>
      <c r="W31" s="55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</row>
    <row r="32" spans="1:141" x14ac:dyDescent="0.2">
      <c r="A32" s="128"/>
      <c r="B32" s="129"/>
      <c r="C32" s="130"/>
      <c r="D32" s="129"/>
      <c r="E32" s="131"/>
      <c r="F32" s="132"/>
      <c r="G32" s="132"/>
      <c r="H32" s="132"/>
      <c r="I32" s="133"/>
      <c r="J32" s="129"/>
      <c r="K32" s="60"/>
      <c r="L32" s="57"/>
      <c r="M32" s="52"/>
      <c r="N32" s="61">
        <v>0</v>
      </c>
      <c r="O32" s="52"/>
      <c r="P32" s="61">
        <v>0</v>
      </c>
      <c r="Q32" s="52"/>
      <c r="R32" s="61">
        <v>0</v>
      </c>
      <c r="S32" s="54">
        <f t="shared" si="0"/>
        <v>0</v>
      </c>
      <c r="T32" s="68"/>
      <c r="V32" s="55"/>
      <c r="W32" s="5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</row>
    <row r="33" spans="1:141" x14ac:dyDescent="0.2">
      <c r="A33" s="128"/>
      <c r="B33" s="129"/>
      <c r="C33" s="130"/>
      <c r="D33" s="129"/>
      <c r="E33" s="131"/>
      <c r="F33" s="132"/>
      <c r="G33" s="132"/>
      <c r="H33" s="132"/>
      <c r="I33" s="133"/>
      <c r="J33" s="129"/>
      <c r="K33" s="60"/>
      <c r="L33" s="57"/>
      <c r="M33" s="52"/>
      <c r="N33" s="61">
        <v>0</v>
      </c>
      <c r="O33" s="52"/>
      <c r="P33" s="61">
        <v>0</v>
      </c>
      <c r="Q33" s="52"/>
      <c r="R33" s="61">
        <v>0</v>
      </c>
      <c r="S33" s="54">
        <f t="shared" si="0"/>
        <v>0</v>
      </c>
      <c r="T33" s="68"/>
      <c r="V33" s="55"/>
      <c r="W33" s="5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</row>
    <row r="34" spans="1:141" x14ac:dyDescent="0.2">
      <c r="A34" s="128"/>
      <c r="B34" s="129"/>
      <c r="C34" s="130"/>
      <c r="D34" s="129"/>
      <c r="E34" s="131"/>
      <c r="F34" s="132"/>
      <c r="G34" s="132"/>
      <c r="H34" s="132"/>
      <c r="I34" s="133"/>
      <c r="J34" s="129"/>
      <c r="K34" s="60"/>
      <c r="L34" s="57"/>
      <c r="M34" s="52"/>
      <c r="N34" s="61">
        <v>0</v>
      </c>
      <c r="O34" s="52"/>
      <c r="P34" s="61">
        <v>0</v>
      </c>
      <c r="Q34" s="52"/>
      <c r="R34" s="61">
        <v>0</v>
      </c>
      <c r="S34" s="54">
        <f t="shared" si="0"/>
        <v>0</v>
      </c>
      <c r="T34" s="68"/>
      <c r="V34" s="55"/>
      <c r="W34" s="55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</row>
    <row r="35" spans="1:141" x14ac:dyDescent="0.2">
      <c r="A35" s="128"/>
      <c r="B35" s="129"/>
      <c r="C35" s="130"/>
      <c r="D35" s="129"/>
      <c r="E35" s="131"/>
      <c r="F35" s="132"/>
      <c r="G35" s="132"/>
      <c r="H35" s="132"/>
      <c r="I35" s="133"/>
      <c r="J35" s="129"/>
      <c r="K35" s="60"/>
      <c r="L35" s="57"/>
      <c r="M35" s="52"/>
      <c r="N35" s="61">
        <v>0</v>
      </c>
      <c r="O35" s="52"/>
      <c r="P35" s="61">
        <v>0</v>
      </c>
      <c r="Q35" s="52"/>
      <c r="R35" s="61">
        <v>0</v>
      </c>
      <c r="S35" s="54">
        <f t="shared" si="0"/>
        <v>0</v>
      </c>
      <c r="T35" s="68"/>
      <c r="V35" s="55"/>
      <c r="W35" s="5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</row>
    <row r="36" spans="1:141" x14ac:dyDescent="0.2">
      <c r="A36" s="128"/>
      <c r="B36" s="129"/>
      <c r="C36" s="130"/>
      <c r="D36" s="129"/>
      <c r="E36" s="131"/>
      <c r="F36" s="132"/>
      <c r="G36" s="132"/>
      <c r="H36" s="132"/>
      <c r="I36" s="133"/>
      <c r="J36" s="129"/>
      <c r="K36" s="60"/>
      <c r="L36" s="57"/>
      <c r="M36" s="52"/>
      <c r="N36" s="61">
        <v>0</v>
      </c>
      <c r="O36" s="52"/>
      <c r="P36" s="61">
        <v>0</v>
      </c>
      <c r="Q36" s="52"/>
      <c r="R36" s="61">
        <v>0</v>
      </c>
      <c r="S36" s="54">
        <f t="shared" si="0"/>
        <v>0</v>
      </c>
      <c r="T36" s="68"/>
      <c r="V36" s="55"/>
      <c r="W36" s="55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</row>
    <row r="37" spans="1:141" x14ac:dyDescent="0.2">
      <c r="A37" s="128"/>
      <c r="B37" s="129"/>
      <c r="C37" s="130"/>
      <c r="D37" s="129"/>
      <c r="E37" s="131"/>
      <c r="F37" s="132"/>
      <c r="G37" s="132"/>
      <c r="H37" s="132"/>
      <c r="I37" s="133"/>
      <c r="J37" s="129"/>
      <c r="K37" s="60"/>
      <c r="L37" s="57"/>
      <c r="M37" s="52"/>
      <c r="N37" s="61">
        <v>0</v>
      </c>
      <c r="O37" s="52"/>
      <c r="P37" s="61">
        <v>0</v>
      </c>
      <c r="Q37" s="52"/>
      <c r="R37" s="61">
        <v>0</v>
      </c>
      <c r="S37" s="54">
        <f t="shared" si="0"/>
        <v>0</v>
      </c>
      <c r="T37" s="68"/>
      <c r="V37" s="55"/>
      <c r="W37" s="55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</row>
    <row r="38" spans="1:141" x14ac:dyDescent="0.2">
      <c r="A38" s="128"/>
      <c r="B38" s="129"/>
      <c r="C38" s="130"/>
      <c r="D38" s="129"/>
      <c r="E38" s="131"/>
      <c r="F38" s="132"/>
      <c r="G38" s="132"/>
      <c r="H38" s="132"/>
      <c r="I38" s="133"/>
      <c r="J38" s="129"/>
      <c r="K38" s="60"/>
      <c r="L38" s="57"/>
      <c r="M38" s="52"/>
      <c r="N38" s="61">
        <v>0</v>
      </c>
      <c r="O38" s="52"/>
      <c r="P38" s="61">
        <v>0</v>
      </c>
      <c r="Q38" s="52"/>
      <c r="R38" s="61">
        <v>0</v>
      </c>
      <c r="S38" s="54">
        <f t="shared" si="0"/>
        <v>0</v>
      </c>
      <c r="T38" s="68"/>
      <c r="V38" s="55"/>
      <c r="W38" s="55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</row>
    <row r="39" spans="1:141" x14ac:dyDescent="0.2">
      <c r="A39" s="128"/>
      <c r="B39" s="129"/>
      <c r="C39" s="130"/>
      <c r="D39" s="129"/>
      <c r="E39" s="131"/>
      <c r="F39" s="132"/>
      <c r="G39" s="132"/>
      <c r="H39" s="132"/>
      <c r="I39" s="133"/>
      <c r="J39" s="129"/>
      <c r="K39" s="60"/>
      <c r="L39" s="57"/>
      <c r="M39" s="52"/>
      <c r="N39" s="61">
        <v>0</v>
      </c>
      <c r="O39" s="52"/>
      <c r="P39" s="61">
        <v>0</v>
      </c>
      <c r="Q39" s="52"/>
      <c r="R39" s="61">
        <v>0</v>
      </c>
      <c r="S39" s="54">
        <f t="shared" si="0"/>
        <v>0</v>
      </c>
      <c r="T39" s="68"/>
      <c r="V39" s="55"/>
      <c r="W39" s="55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</row>
    <row r="40" spans="1:141" x14ac:dyDescent="0.2">
      <c r="A40" s="128"/>
      <c r="B40" s="129"/>
      <c r="C40" s="130"/>
      <c r="D40" s="129"/>
      <c r="E40" s="134"/>
      <c r="F40" s="132"/>
      <c r="G40" s="132"/>
      <c r="H40" s="132"/>
      <c r="I40" s="133"/>
      <c r="J40" s="129"/>
      <c r="K40" s="60"/>
      <c r="L40" s="57"/>
      <c r="M40" s="52"/>
      <c r="N40" s="61">
        <v>0</v>
      </c>
      <c r="O40" s="52"/>
      <c r="P40" s="61">
        <v>0</v>
      </c>
      <c r="Q40" s="52"/>
      <c r="R40" s="61">
        <v>0</v>
      </c>
      <c r="S40" s="54">
        <f t="shared" si="0"/>
        <v>0</v>
      </c>
      <c r="T40" s="68"/>
      <c r="V40" s="69"/>
      <c r="W40" s="70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</row>
    <row r="41" spans="1:141" x14ac:dyDescent="0.2">
      <c r="A41" s="128"/>
      <c r="B41" s="129"/>
      <c r="C41" s="130"/>
      <c r="D41" s="129"/>
      <c r="E41" s="134"/>
      <c r="F41" s="132"/>
      <c r="G41" s="132"/>
      <c r="H41" s="132"/>
      <c r="I41" s="133"/>
      <c r="J41" s="129"/>
      <c r="K41" s="60"/>
      <c r="L41" s="57"/>
      <c r="M41" s="52"/>
      <c r="N41" s="61">
        <v>0</v>
      </c>
      <c r="O41" s="52"/>
      <c r="P41" s="61">
        <v>0</v>
      </c>
      <c r="Q41" s="52"/>
      <c r="R41" s="61">
        <v>0</v>
      </c>
      <c r="S41" s="54">
        <f t="shared" si="0"/>
        <v>0</v>
      </c>
      <c r="T41" s="68"/>
      <c r="V41" s="55"/>
      <c r="W41" s="70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</row>
    <row r="42" spans="1:141" x14ac:dyDescent="0.2">
      <c r="A42" s="128"/>
      <c r="B42" s="129"/>
      <c r="C42" s="130"/>
      <c r="D42" s="129"/>
      <c r="E42" s="134"/>
      <c r="F42" s="132"/>
      <c r="G42" s="132"/>
      <c r="H42" s="132"/>
      <c r="I42" s="133"/>
      <c r="J42" s="129"/>
      <c r="K42" s="60"/>
      <c r="L42" s="57"/>
      <c r="M42" s="52"/>
      <c r="N42" s="61">
        <v>0</v>
      </c>
      <c r="O42" s="52"/>
      <c r="P42" s="61">
        <v>0</v>
      </c>
      <c r="Q42" s="52"/>
      <c r="R42" s="61">
        <v>0</v>
      </c>
      <c r="S42" s="54">
        <f t="shared" si="0"/>
        <v>0</v>
      </c>
      <c r="T42" s="68"/>
      <c r="V42" s="55"/>
      <c r="W42" s="70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</row>
    <row r="43" spans="1:141" x14ac:dyDescent="0.2">
      <c r="A43" s="128"/>
      <c r="B43" s="129"/>
      <c r="C43" s="130"/>
      <c r="D43" s="129"/>
      <c r="E43" s="134"/>
      <c r="F43" s="132"/>
      <c r="G43" s="132"/>
      <c r="H43" s="132"/>
      <c r="I43" s="133"/>
      <c r="J43" s="129"/>
      <c r="K43" s="60"/>
      <c r="L43" s="57"/>
      <c r="M43" s="52"/>
      <c r="N43" s="61">
        <v>0</v>
      </c>
      <c r="O43" s="52"/>
      <c r="P43" s="61">
        <v>0</v>
      </c>
      <c r="Q43" s="52"/>
      <c r="R43" s="61">
        <v>0</v>
      </c>
      <c r="S43" s="54">
        <f t="shared" si="0"/>
        <v>0</v>
      </c>
      <c r="T43" s="71"/>
      <c r="V43" s="69"/>
      <c r="W43" s="70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</row>
    <row r="44" spans="1:141" x14ac:dyDescent="0.2">
      <c r="A44" s="135"/>
      <c r="B44" s="136"/>
      <c r="C44" s="137"/>
      <c r="D44" s="136"/>
      <c r="E44" s="138"/>
      <c r="F44" s="139"/>
      <c r="G44" s="139"/>
      <c r="H44" s="139"/>
      <c r="I44" s="140"/>
      <c r="J44" s="136"/>
      <c r="K44" s="72"/>
      <c r="L44" s="73"/>
      <c r="M44" s="74"/>
      <c r="N44" s="61">
        <v>0</v>
      </c>
      <c r="O44" s="74"/>
      <c r="P44" s="61">
        <v>0</v>
      </c>
      <c r="Q44" s="74"/>
      <c r="R44" s="61">
        <v>0</v>
      </c>
      <c r="S44" s="54">
        <f t="shared" si="0"/>
        <v>0</v>
      </c>
      <c r="T44" s="71"/>
      <c r="V44" s="69"/>
      <c r="W44" s="70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</row>
    <row r="45" spans="1:141" x14ac:dyDescent="0.2">
      <c r="A45" s="135"/>
      <c r="B45" s="136"/>
      <c r="C45" s="137"/>
      <c r="D45" s="136"/>
      <c r="E45" s="138"/>
      <c r="F45" s="139"/>
      <c r="G45" s="139"/>
      <c r="H45" s="139"/>
      <c r="I45" s="140"/>
      <c r="J45" s="136"/>
      <c r="K45" s="72"/>
      <c r="L45" s="73"/>
      <c r="M45" s="74"/>
      <c r="N45" s="61">
        <v>0</v>
      </c>
      <c r="O45" s="74"/>
      <c r="P45" s="61">
        <v>0</v>
      </c>
      <c r="Q45" s="74"/>
      <c r="R45" s="61">
        <v>0</v>
      </c>
      <c r="S45" s="54">
        <f t="shared" si="0"/>
        <v>0</v>
      </c>
      <c r="T45" s="71"/>
      <c r="V45" s="69"/>
      <c r="W45" s="70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</row>
    <row r="46" spans="1:141" x14ac:dyDescent="0.2">
      <c r="A46" s="141"/>
      <c r="B46" s="129"/>
      <c r="C46" s="130"/>
      <c r="D46" s="129"/>
      <c r="E46" s="134"/>
      <c r="F46" s="132"/>
      <c r="G46" s="132"/>
      <c r="H46" s="132"/>
      <c r="I46" s="133"/>
      <c r="J46" s="129"/>
      <c r="K46" s="50"/>
      <c r="L46" s="57"/>
      <c r="M46" s="52"/>
      <c r="N46" s="61">
        <v>0</v>
      </c>
      <c r="O46" s="52"/>
      <c r="P46" s="61">
        <v>0</v>
      </c>
      <c r="Q46" s="52"/>
      <c r="R46" s="61">
        <v>0</v>
      </c>
      <c r="S46" s="54">
        <f t="shared" si="0"/>
        <v>0</v>
      </c>
      <c r="T46" s="71"/>
      <c r="V46" s="69"/>
      <c r="W46" s="70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</row>
    <row r="47" spans="1:141" x14ac:dyDescent="0.2">
      <c r="A47" s="142"/>
      <c r="B47" s="129"/>
      <c r="C47" s="130"/>
      <c r="D47" s="129"/>
      <c r="E47" s="134"/>
      <c r="F47" s="132"/>
      <c r="G47" s="132"/>
      <c r="H47" s="132"/>
      <c r="I47" s="133"/>
      <c r="J47" s="129"/>
      <c r="K47" s="60"/>
      <c r="L47" s="57"/>
      <c r="M47" s="52"/>
      <c r="N47" s="61">
        <v>0</v>
      </c>
      <c r="O47" s="52"/>
      <c r="P47" s="61">
        <v>0</v>
      </c>
      <c r="Q47" s="52"/>
      <c r="R47" s="61">
        <v>0</v>
      </c>
      <c r="S47" s="54">
        <f t="shared" si="0"/>
        <v>0</v>
      </c>
      <c r="V47" s="55"/>
      <c r="W47" s="70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</row>
    <row r="48" spans="1:141" x14ac:dyDescent="0.2">
      <c r="A48" s="75"/>
      <c r="B48" s="59"/>
      <c r="C48" s="48"/>
      <c r="D48" s="59"/>
      <c r="E48" s="31"/>
      <c r="F48" s="47"/>
      <c r="G48" s="47"/>
      <c r="H48" s="47"/>
      <c r="I48" s="49"/>
      <c r="J48" s="59"/>
      <c r="K48" s="60"/>
      <c r="L48" s="57"/>
      <c r="M48" s="52"/>
      <c r="N48" s="61">
        <v>0</v>
      </c>
      <c r="O48" s="52">
        <v>2</v>
      </c>
      <c r="P48" s="61">
        <v>0</v>
      </c>
      <c r="Q48" s="52"/>
      <c r="R48" s="61">
        <v>0</v>
      </c>
      <c r="S48" s="54">
        <f t="shared" si="0"/>
        <v>0</v>
      </c>
      <c r="T48" s="63"/>
      <c r="U48" s="64"/>
      <c r="V48" s="65"/>
      <c r="W48" s="70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</row>
    <row r="49" spans="1:141" x14ac:dyDescent="0.2">
      <c r="A49" s="75"/>
      <c r="B49" s="59"/>
      <c r="C49" s="48"/>
      <c r="D49" s="59"/>
      <c r="E49" s="31"/>
      <c r="F49" s="47"/>
      <c r="G49" s="47"/>
      <c r="H49" s="47"/>
      <c r="I49" s="49"/>
      <c r="J49" s="59"/>
      <c r="K49" s="60"/>
      <c r="L49" s="57"/>
      <c r="M49" s="52"/>
      <c r="N49" s="61">
        <v>0</v>
      </c>
      <c r="O49" s="52">
        <v>3</v>
      </c>
      <c r="P49" s="61">
        <v>0</v>
      </c>
      <c r="Q49" s="52"/>
      <c r="R49" s="61">
        <v>0</v>
      </c>
      <c r="S49" s="54">
        <f t="shared" si="0"/>
        <v>0</v>
      </c>
      <c r="V49" s="55"/>
      <c r="W49" s="70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</row>
    <row r="50" spans="1:141" x14ac:dyDescent="0.2">
      <c r="A50" s="75"/>
      <c r="B50" s="59"/>
      <c r="C50" s="48"/>
      <c r="D50" s="59"/>
      <c r="E50" s="31"/>
      <c r="F50" s="47"/>
      <c r="G50" s="47"/>
      <c r="H50" s="47"/>
      <c r="I50" s="49"/>
      <c r="J50" s="59"/>
      <c r="K50" s="60"/>
      <c r="L50" s="57"/>
      <c r="M50" s="52"/>
      <c r="N50" s="61">
        <v>0</v>
      </c>
      <c r="O50" s="52">
        <v>4</v>
      </c>
      <c r="P50" s="61">
        <v>0</v>
      </c>
      <c r="Q50" s="52"/>
      <c r="R50" s="61">
        <v>0</v>
      </c>
      <c r="S50" s="54">
        <f t="shared" si="0"/>
        <v>0</v>
      </c>
      <c r="V50" s="55"/>
      <c r="W50" s="70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</row>
    <row r="51" spans="1:141" x14ac:dyDescent="0.2">
      <c r="A51" s="75"/>
      <c r="B51" s="59"/>
      <c r="C51" s="48"/>
      <c r="D51" s="59"/>
      <c r="E51" s="31"/>
      <c r="F51" s="47"/>
      <c r="G51" s="47"/>
      <c r="H51" s="47"/>
      <c r="I51" s="49"/>
      <c r="J51" s="59"/>
      <c r="K51" s="60"/>
      <c r="L51" s="57"/>
      <c r="M51" s="52"/>
      <c r="N51" s="61">
        <v>0</v>
      </c>
      <c r="O51" s="52">
        <v>5</v>
      </c>
      <c r="P51" s="61">
        <v>0</v>
      </c>
      <c r="Q51" s="52"/>
      <c r="R51" s="61">
        <v>0</v>
      </c>
      <c r="S51" s="54">
        <f t="shared" si="0"/>
        <v>0</v>
      </c>
      <c r="V51" s="55"/>
      <c r="W51" s="70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</row>
    <row r="52" spans="1:141" x14ac:dyDescent="0.2">
      <c r="A52" s="75"/>
      <c r="B52" s="59"/>
      <c r="C52" s="48"/>
      <c r="D52" s="59"/>
      <c r="E52" s="31"/>
      <c r="F52" s="47"/>
      <c r="G52" s="47"/>
      <c r="H52" s="47"/>
      <c r="I52" s="49"/>
      <c r="J52" s="59"/>
      <c r="K52" s="60"/>
      <c r="L52" s="57"/>
      <c r="M52" s="52"/>
      <c r="N52" s="61">
        <v>0</v>
      </c>
      <c r="O52" s="52">
        <v>1</v>
      </c>
      <c r="P52" s="61">
        <v>0</v>
      </c>
      <c r="Q52" s="52"/>
      <c r="R52" s="61">
        <v>0</v>
      </c>
      <c r="S52" s="54">
        <f t="shared" si="0"/>
        <v>0</v>
      </c>
      <c r="V52" s="55"/>
      <c r="W52" s="70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</row>
    <row r="53" spans="1:141" x14ac:dyDescent="0.2">
      <c r="A53" s="75"/>
      <c r="B53" s="59"/>
      <c r="C53" s="48"/>
      <c r="D53" s="59"/>
      <c r="E53" s="31"/>
      <c r="F53" s="47"/>
      <c r="G53" s="47"/>
      <c r="H53" s="47"/>
      <c r="I53" s="49"/>
      <c r="J53" s="59"/>
      <c r="K53" s="50"/>
      <c r="L53" s="57"/>
      <c r="M53" s="52"/>
      <c r="N53" s="61">
        <v>0</v>
      </c>
      <c r="O53" s="52"/>
      <c r="P53" s="61">
        <v>0</v>
      </c>
      <c r="Q53" s="52"/>
      <c r="R53" s="61">
        <v>0</v>
      </c>
      <c r="S53" s="54">
        <f t="shared" si="0"/>
        <v>0</v>
      </c>
      <c r="T53" s="71"/>
      <c r="V53" s="69"/>
      <c r="W53" s="70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</row>
    <row r="54" spans="1:141" x14ac:dyDescent="0.2">
      <c r="A54" s="76"/>
      <c r="B54" s="59"/>
      <c r="C54" s="48"/>
      <c r="D54" s="59"/>
      <c r="E54" s="31"/>
      <c r="F54" s="47"/>
      <c r="G54" s="47"/>
      <c r="H54" s="47"/>
      <c r="I54" s="49"/>
      <c r="J54" s="59"/>
      <c r="K54" s="50"/>
      <c r="L54" s="57"/>
      <c r="M54" s="52"/>
      <c r="N54" s="61">
        <v>0</v>
      </c>
      <c r="O54" s="52"/>
      <c r="P54" s="61">
        <v>0</v>
      </c>
      <c r="Q54" s="52"/>
      <c r="R54" s="61">
        <v>0</v>
      </c>
      <c r="S54" s="54">
        <f t="shared" si="0"/>
        <v>0</v>
      </c>
      <c r="T54" s="71"/>
      <c r="V54" s="69"/>
      <c r="W54" s="70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</row>
    <row r="55" spans="1:141" x14ac:dyDescent="0.2">
      <c r="A55" s="75"/>
      <c r="B55" s="59"/>
      <c r="C55" s="48"/>
      <c r="D55" s="59"/>
      <c r="E55" s="31"/>
      <c r="F55" s="47"/>
      <c r="G55" s="47"/>
      <c r="H55" s="47"/>
      <c r="I55" s="49"/>
      <c r="J55" s="59"/>
      <c r="K55" s="60"/>
      <c r="L55" s="57"/>
      <c r="M55" s="52"/>
      <c r="N55" s="61">
        <v>0</v>
      </c>
      <c r="O55" s="52">
        <v>1</v>
      </c>
      <c r="P55" s="61">
        <v>0</v>
      </c>
      <c r="Q55" s="52"/>
      <c r="R55" s="61">
        <v>0</v>
      </c>
      <c r="S55" s="54">
        <f t="shared" si="0"/>
        <v>0</v>
      </c>
      <c r="T55" s="71"/>
      <c r="V55" s="69"/>
      <c r="W55" s="70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</row>
    <row r="56" spans="1:141" x14ac:dyDescent="0.2">
      <c r="A56" s="75"/>
      <c r="B56" s="59"/>
      <c r="C56" s="48"/>
      <c r="D56" s="59"/>
      <c r="E56" s="31"/>
      <c r="F56" s="47"/>
      <c r="G56" s="47"/>
      <c r="H56" s="47"/>
      <c r="I56" s="49"/>
      <c r="J56" s="59"/>
      <c r="K56" s="50"/>
      <c r="L56" s="57"/>
      <c r="M56" s="52"/>
      <c r="N56" s="53"/>
      <c r="O56" s="52"/>
      <c r="P56" s="53"/>
      <c r="Q56" s="52"/>
      <c r="R56" s="53"/>
      <c r="S56" s="54"/>
      <c r="T56" s="71"/>
      <c r="V56" s="69"/>
      <c r="W56" s="70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</row>
    <row r="57" spans="1:141" ht="13.5" thickBot="1" x14ac:dyDescent="0.25">
      <c r="A57" s="77"/>
      <c r="B57" s="47"/>
      <c r="C57" s="48" t="str">
        <f>+IF($C$11&gt;0,$C$11," ")</f>
        <v xml:space="preserve"> </v>
      </c>
      <c r="D57" s="47"/>
      <c r="E57" s="31"/>
      <c r="F57" s="47"/>
      <c r="G57" s="47"/>
      <c r="H57" s="47"/>
      <c r="I57" s="49"/>
      <c r="J57" s="47"/>
      <c r="K57" s="50"/>
      <c r="L57" s="52"/>
      <c r="M57" s="52"/>
      <c r="N57" s="53"/>
      <c r="O57" s="52"/>
      <c r="P57" s="53"/>
      <c r="Q57" s="52"/>
      <c r="R57" s="53"/>
      <c r="S57" s="54"/>
      <c r="T57" s="55"/>
      <c r="U57" s="55"/>
      <c r="V57" s="55"/>
      <c r="W57" s="55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</row>
    <row r="58" spans="1:141" ht="18" customHeight="1" thickBot="1" x14ac:dyDescent="0.25">
      <c r="A58" s="26" t="s">
        <v>75</v>
      </c>
      <c r="B58" s="78">
        <f>SUM(B11:B57)</f>
        <v>2200</v>
      </c>
      <c r="C58" s="79"/>
      <c r="D58" s="80">
        <f>SUM(D11:D57)</f>
        <v>0</v>
      </c>
      <c r="E58" s="81"/>
      <c r="F58" s="82" t="str">
        <f>+IF(+SUM(F11:F12)&gt;1,+SUM(F11:F57)," ")</f>
        <v xml:space="preserve"> </v>
      </c>
      <c r="G58" s="82" t="str">
        <f>+IF(+SUM(G11:G12)&gt;1,+SUM(G11:G57)," ")</f>
        <v xml:space="preserve"> </v>
      </c>
      <c r="H58" s="82" t="str">
        <f>+IF(+SUM(H11:H12)&gt;1,+SUM(H11:H57)," ")</f>
        <v xml:space="preserve"> </v>
      </c>
      <c r="I58" s="83"/>
      <c r="J58" s="80">
        <f>SUM(J11:J57)</f>
        <v>2200</v>
      </c>
      <c r="K58" s="84" t="str">
        <f>+IF(+SUM(K11:K12)&gt;1,+SUM(K11:K57)," ")</f>
        <v xml:space="preserve"> </v>
      </c>
      <c r="L58" s="85"/>
      <c r="M58" s="86"/>
      <c r="N58" s="87">
        <f>+IF(+SUM(N11:N12)&gt;1,+SUM(N11:N57),0)</f>
        <v>0</v>
      </c>
      <c r="O58" s="88"/>
      <c r="P58" s="89">
        <f>SUM(P44:P57)</f>
        <v>0</v>
      </c>
      <c r="Q58" s="88" t="s">
        <v>39</v>
      </c>
      <c r="R58" s="89">
        <f>SUM(R11:R57)</f>
        <v>394.1917808219178</v>
      </c>
      <c r="S58" s="89">
        <f>SUM(S44:S57)</f>
        <v>0</v>
      </c>
      <c r="T58" s="55"/>
      <c r="U58" s="55"/>
      <c r="V58" s="55"/>
      <c r="W58" s="55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</row>
    <row r="59" spans="1:141" ht="13.5" thickBot="1" x14ac:dyDescent="0.25">
      <c r="A59" s="26"/>
      <c r="B59" s="90"/>
      <c r="C59" s="91"/>
      <c r="D59" s="27" t="s">
        <v>76</v>
      </c>
      <c r="E59" s="26"/>
      <c r="F59" s="26"/>
      <c r="G59" s="92"/>
      <c r="H59" s="93"/>
      <c r="I59" s="26"/>
      <c r="J59" s="26" t="s">
        <v>77</v>
      </c>
      <c r="K59" s="94"/>
      <c r="L59" s="95"/>
      <c r="M59" s="95"/>
      <c r="N59" s="96" t="str">
        <f>+IF(+SUM(N11:N57)&gt;1,N58*$C$11," ")</f>
        <v xml:space="preserve"> </v>
      </c>
      <c r="O59" s="97"/>
      <c r="P59" s="98" t="str">
        <f>+IF(+SUM(P11:P57)&gt;1,P58*$C$11," ")</f>
        <v xml:space="preserve"> </v>
      </c>
      <c r="Q59" s="97" t="s">
        <v>39</v>
      </c>
      <c r="R59" s="99">
        <f>+IF(+SUM(R11:R57)&gt;1,R58*$C$11," ")</f>
        <v>0</v>
      </c>
      <c r="S59" s="100" t="s">
        <v>39</v>
      </c>
      <c r="T59" s="55"/>
      <c r="U59" s="55"/>
      <c r="V59" s="55"/>
      <c r="W59" s="55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</row>
    <row r="60" spans="1:141" x14ac:dyDescent="0.2">
      <c r="A60" s="26"/>
      <c r="B60" s="90"/>
      <c r="C60" s="91"/>
      <c r="D60" s="27" t="s">
        <v>78</v>
      </c>
      <c r="E60" s="26"/>
      <c r="F60" s="26"/>
      <c r="G60" s="101" t="str">
        <f>+G58</f>
        <v xml:space="preserve"> </v>
      </c>
      <c r="H60" s="102" t="str">
        <f>+IF(+SUM(H11:H12)&gt;1,+SUM(H58:H59)," ")</f>
        <v xml:space="preserve"> </v>
      </c>
      <c r="I60" s="26"/>
      <c r="J60" s="26" t="s">
        <v>79</v>
      </c>
      <c r="K60" s="94"/>
      <c r="L60" s="95"/>
      <c r="M60" s="95"/>
      <c r="N60" s="103">
        <f>N58</f>
        <v>0</v>
      </c>
      <c r="O60" s="104" t="s">
        <v>39</v>
      </c>
      <c r="P60" s="105">
        <f>P58</f>
        <v>0</v>
      </c>
      <c r="Q60" s="104" t="s">
        <v>39</v>
      </c>
      <c r="R60" s="106">
        <f>R58</f>
        <v>394.1917808219178</v>
      </c>
      <c r="S60" s="100" t="s">
        <v>39</v>
      </c>
      <c r="T60" s="55"/>
      <c r="U60" s="55"/>
      <c r="V60" s="55"/>
      <c r="W60" s="55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</row>
    <row r="61" spans="1:141" x14ac:dyDescent="0.2">
      <c r="A61" s="26"/>
      <c r="B61" s="27"/>
      <c r="C61" s="91"/>
      <c r="D61" s="107"/>
      <c r="E61" s="24"/>
      <c r="F61" s="24"/>
      <c r="G61" s="24"/>
      <c r="H61" s="24"/>
      <c r="I61" s="24"/>
      <c r="J61" s="24"/>
      <c r="K61" s="108"/>
      <c r="L61" s="109"/>
      <c r="M61" s="109"/>
      <c r="N61" s="110"/>
      <c r="O61" s="110"/>
      <c r="P61" s="110"/>
      <c r="Q61" s="110"/>
      <c r="R61" s="110"/>
      <c r="S61" s="111"/>
      <c r="T61" s="55"/>
      <c r="U61" s="55"/>
      <c r="V61" s="55"/>
      <c r="W61" s="55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</row>
    <row r="62" spans="1:141" x14ac:dyDescent="0.2">
      <c r="A62" s="26"/>
      <c r="B62" s="90" t="s">
        <v>39</v>
      </c>
      <c r="C62" s="91"/>
      <c r="D62" s="112"/>
      <c r="E62" s="113" t="s">
        <v>80</v>
      </c>
      <c r="F62" s="113"/>
      <c r="G62" s="113"/>
      <c r="H62" s="113"/>
      <c r="I62" s="113"/>
      <c r="J62" s="113" t="s">
        <v>80</v>
      </c>
      <c r="K62" s="113"/>
      <c r="L62" s="114"/>
      <c r="M62" s="114"/>
      <c r="N62" s="115"/>
      <c r="O62" s="116"/>
      <c r="P62" s="117">
        <f>N60+P60+R60</f>
        <v>394.1917808219178</v>
      </c>
      <c r="Q62" s="118"/>
      <c r="R62" s="119" t="s">
        <v>39</v>
      </c>
      <c r="S62" s="120" t="s">
        <v>39</v>
      </c>
      <c r="T62" s="55"/>
      <c r="U62" s="55"/>
      <c r="V62" s="55"/>
      <c r="W62" s="55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</row>
    <row r="63" spans="1:141" x14ac:dyDescent="0.2">
      <c r="A63" s="26"/>
      <c r="B63" s="121"/>
      <c r="C63" s="122"/>
      <c r="D63" s="107"/>
      <c r="E63" s="123" t="s">
        <v>83</v>
      </c>
      <c r="F63" s="124" t="s">
        <v>82</v>
      </c>
      <c r="G63" s="124"/>
      <c r="H63" s="124"/>
      <c r="I63" s="124"/>
      <c r="J63" s="123" t="s">
        <v>57</v>
      </c>
      <c r="K63" s="124"/>
      <c r="L63" s="109"/>
      <c r="M63" s="109"/>
      <c r="N63" s="110"/>
      <c r="O63" s="110"/>
      <c r="P63" s="125"/>
      <c r="Q63" s="125"/>
      <c r="R63" s="110"/>
      <c r="S63" s="111"/>
      <c r="T63" s="55"/>
      <c r="U63" s="55"/>
      <c r="V63" s="55"/>
      <c r="W63" s="55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</row>
    <row r="64" spans="1:141" x14ac:dyDescent="0.2">
      <c r="A64" s="26"/>
      <c r="B64" s="26"/>
      <c r="C64" s="26"/>
      <c r="D64" s="126"/>
      <c r="L64" s="127"/>
      <c r="M64" s="127"/>
      <c r="N64" s="127"/>
      <c r="O64" s="127"/>
      <c r="P64" s="127"/>
      <c r="Q64" s="127"/>
      <c r="R64" s="127"/>
      <c r="S64" s="127"/>
      <c r="T64" s="55"/>
      <c r="U64" s="55"/>
      <c r="V64" s="55"/>
      <c r="W64" s="55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</row>
    <row r="65" spans="1:141" x14ac:dyDescent="0.2">
      <c r="A65" s="26"/>
      <c r="B65" s="26"/>
      <c r="C65" s="26"/>
      <c r="D65" s="126"/>
      <c r="L65" s="127"/>
      <c r="M65" s="127"/>
      <c r="N65" s="127"/>
      <c r="O65" s="127"/>
      <c r="P65" s="127"/>
      <c r="Q65" s="127"/>
      <c r="R65" s="127"/>
      <c r="S65" s="127" t="s">
        <v>39</v>
      </c>
      <c r="T65" s="55"/>
      <c r="U65" s="55"/>
      <c r="V65" s="55"/>
      <c r="W65" s="55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</row>
    <row r="66" spans="1:14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55"/>
      <c r="L66" s="127"/>
      <c r="M66" s="127"/>
      <c r="N66" s="127"/>
      <c r="O66" s="127"/>
      <c r="P66" s="127"/>
      <c r="Q66" s="127"/>
      <c r="R66" s="127"/>
      <c r="S66" s="127"/>
      <c r="T66" s="55"/>
      <c r="U66" s="55"/>
      <c r="V66" s="55"/>
      <c r="W66" s="55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</row>
    <row r="67" spans="1:14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55"/>
      <c r="L67" s="127"/>
      <c r="M67" s="127"/>
      <c r="N67" s="127"/>
      <c r="O67" s="127"/>
      <c r="P67" s="127"/>
      <c r="Q67" s="127"/>
      <c r="R67" s="127"/>
      <c r="S67" s="127"/>
      <c r="T67" s="55"/>
      <c r="U67" s="55"/>
      <c r="V67" s="55"/>
      <c r="W67" s="55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</row>
    <row r="68" spans="1:14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55"/>
      <c r="L68" s="127"/>
      <c r="M68" s="127"/>
      <c r="N68" s="127"/>
      <c r="O68" s="127"/>
      <c r="P68" s="127"/>
      <c r="Q68" s="127"/>
      <c r="R68" s="127"/>
      <c r="S68" s="127"/>
      <c r="T68" s="55"/>
      <c r="U68" s="55"/>
      <c r="V68" s="55"/>
      <c r="W68" s="55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</row>
    <row r="69" spans="1:14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55"/>
      <c r="L69" s="127"/>
      <c r="M69" s="127"/>
      <c r="N69" s="127"/>
      <c r="O69" s="127"/>
      <c r="P69" s="127"/>
      <c r="Q69" s="127"/>
      <c r="R69" s="127"/>
      <c r="S69" s="127"/>
      <c r="T69" s="55"/>
      <c r="U69" s="55"/>
      <c r="V69" s="55"/>
      <c r="W69" s="55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</row>
    <row r="70" spans="1:14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55"/>
      <c r="L70" s="127"/>
      <c r="M70" s="127"/>
      <c r="N70" s="127"/>
      <c r="O70" s="127"/>
      <c r="P70" s="127"/>
      <c r="Q70" s="127"/>
      <c r="R70" s="127"/>
      <c r="S70" s="127"/>
      <c r="T70" s="55"/>
      <c r="U70" s="55"/>
      <c r="V70" s="55"/>
      <c r="W70" s="55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</row>
    <row r="71" spans="1:14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55"/>
      <c r="L71" s="127"/>
      <c r="M71" s="127"/>
      <c r="N71" s="127"/>
      <c r="O71" s="127"/>
      <c r="P71" s="127"/>
      <c r="Q71" s="127"/>
      <c r="R71" s="127"/>
      <c r="S71" s="127"/>
      <c r="T71" s="55"/>
      <c r="U71" s="55"/>
      <c r="V71" s="55"/>
      <c r="W71" s="55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</row>
    <row r="72" spans="1:14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55"/>
      <c r="L72" s="127"/>
      <c r="M72" s="127"/>
      <c r="N72" s="127"/>
      <c r="O72" s="127"/>
      <c r="P72" s="127"/>
      <c r="Q72" s="127"/>
      <c r="R72" s="127"/>
      <c r="S72" s="127"/>
      <c r="T72" s="55"/>
      <c r="U72" s="55"/>
      <c r="V72" s="55"/>
      <c r="W72" s="55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</row>
    <row r="73" spans="1:14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55"/>
      <c r="L73" s="127"/>
      <c r="M73" s="127"/>
      <c r="N73" s="127"/>
      <c r="O73" s="127"/>
      <c r="P73" s="127"/>
      <c r="Q73" s="127"/>
      <c r="R73" s="127"/>
      <c r="S73" s="127"/>
      <c r="T73" s="55"/>
      <c r="U73" s="55"/>
      <c r="V73" s="55"/>
      <c r="W73" s="55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</row>
    <row r="74" spans="1:14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55"/>
      <c r="L74" s="127"/>
      <c r="M74" s="127"/>
      <c r="N74" s="127"/>
      <c r="O74" s="127"/>
      <c r="P74" s="127"/>
      <c r="Q74" s="127"/>
      <c r="R74" s="127"/>
      <c r="S74" s="127"/>
      <c r="T74" s="55"/>
      <c r="U74" s="55"/>
      <c r="V74" s="55"/>
      <c r="W74" s="55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</row>
    <row r="75" spans="1:14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55"/>
      <c r="L75" s="127"/>
      <c r="M75" s="127"/>
      <c r="N75" s="127"/>
      <c r="O75" s="127"/>
      <c r="P75" s="127"/>
      <c r="Q75" s="127"/>
      <c r="R75" s="127"/>
      <c r="S75" s="127"/>
      <c r="T75" s="55"/>
      <c r="U75" s="55"/>
      <c r="V75" s="55"/>
      <c r="W75" s="55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</row>
    <row r="76" spans="1:14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55"/>
      <c r="L76" s="127"/>
      <c r="M76" s="127"/>
      <c r="N76" s="127"/>
      <c r="O76" s="127"/>
      <c r="P76" s="127"/>
      <c r="Q76" s="127"/>
      <c r="R76" s="127"/>
      <c r="S76" s="127"/>
      <c r="T76" s="55"/>
      <c r="U76" s="55"/>
      <c r="V76" s="55"/>
      <c r="W76" s="55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</row>
    <row r="77" spans="1:14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55"/>
      <c r="L77" s="127"/>
      <c r="M77" s="127"/>
      <c r="N77" s="127"/>
      <c r="O77" s="127"/>
      <c r="P77" s="127"/>
      <c r="Q77" s="127"/>
      <c r="R77" s="127"/>
      <c r="S77" s="127"/>
      <c r="T77" s="55"/>
      <c r="U77" s="55"/>
      <c r="V77" s="55"/>
      <c r="W77" s="55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</row>
    <row r="78" spans="1:14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55"/>
      <c r="L78" s="127"/>
      <c r="M78" s="127"/>
      <c r="N78" s="127"/>
      <c r="O78" s="127"/>
      <c r="P78" s="127"/>
      <c r="Q78" s="127"/>
      <c r="R78" s="127"/>
      <c r="S78" s="127"/>
      <c r="T78" s="55"/>
      <c r="U78" s="55"/>
      <c r="V78" s="55"/>
      <c r="W78" s="55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</row>
    <row r="79" spans="1:14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55"/>
      <c r="L79" s="127"/>
      <c r="M79" s="127"/>
      <c r="N79" s="127"/>
      <c r="O79" s="127"/>
      <c r="P79" s="127"/>
      <c r="Q79" s="127"/>
      <c r="R79" s="127"/>
      <c r="S79" s="127"/>
      <c r="T79" s="55"/>
      <c r="U79" s="55"/>
      <c r="V79" s="55"/>
      <c r="W79" s="55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</row>
    <row r="80" spans="1:14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55"/>
      <c r="L80" s="127"/>
      <c r="M80" s="127"/>
      <c r="N80" s="127"/>
      <c r="O80" s="127"/>
      <c r="P80" s="127"/>
      <c r="Q80" s="127"/>
      <c r="R80" s="127"/>
      <c r="S80" s="127"/>
      <c r="T80" s="55"/>
      <c r="U80" s="55"/>
      <c r="V80" s="55"/>
      <c r="W80" s="55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</row>
    <row r="81" spans="1:14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55"/>
      <c r="L81" s="127"/>
      <c r="M81" s="127"/>
      <c r="N81" s="127"/>
      <c r="O81" s="127"/>
      <c r="P81" s="127"/>
      <c r="Q81" s="127"/>
      <c r="R81" s="127"/>
      <c r="S81" s="127"/>
      <c r="T81" s="55"/>
      <c r="U81" s="55"/>
      <c r="V81" s="55"/>
      <c r="W81" s="55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</row>
    <row r="82" spans="1:14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55"/>
      <c r="L82" s="127"/>
      <c r="M82" s="127"/>
      <c r="N82" s="127"/>
      <c r="O82" s="127"/>
      <c r="P82" s="127"/>
      <c r="Q82" s="127"/>
      <c r="R82" s="127"/>
      <c r="S82" s="127"/>
      <c r="T82" s="55"/>
      <c r="U82" s="55"/>
      <c r="V82" s="55"/>
      <c r="W82" s="55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</row>
    <row r="83" spans="1:14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55"/>
      <c r="L83" s="127"/>
      <c r="M83" s="127"/>
      <c r="N83" s="127"/>
      <c r="O83" s="127"/>
      <c r="P83" s="127"/>
      <c r="Q83" s="127"/>
      <c r="R83" s="127"/>
      <c r="S83" s="127"/>
      <c r="T83" s="55"/>
      <c r="U83" s="55"/>
      <c r="V83" s="55"/>
      <c r="W83" s="55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</row>
    <row r="84" spans="1:14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55"/>
      <c r="L84" s="127"/>
      <c r="M84" s="127"/>
      <c r="N84" s="127"/>
      <c r="O84" s="127"/>
      <c r="P84" s="127"/>
      <c r="Q84" s="127"/>
      <c r="R84" s="127"/>
      <c r="S84" s="127"/>
      <c r="T84" s="55"/>
      <c r="U84" s="55"/>
      <c r="V84" s="55"/>
      <c r="W84" s="55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</row>
    <row r="85" spans="1:14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55"/>
      <c r="L85" s="127"/>
      <c r="M85" s="127"/>
      <c r="N85" s="127"/>
      <c r="O85" s="127"/>
      <c r="P85" s="127"/>
      <c r="Q85" s="127"/>
      <c r="R85" s="127"/>
      <c r="S85" s="127"/>
      <c r="T85" s="55"/>
      <c r="U85" s="55"/>
      <c r="V85" s="55"/>
      <c r="W85" s="55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</row>
    <row r="86" spans="1:14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55"/>
      <c r="L86" s="127"/>
      <c r="M86" s="127"/>
      <c r="N86" s="127"/>
      <c r="O86" s="127"/>
      <c r="P86" s="127"/>
      <c r="Q86" s="127"/>
      <c r="R86" s="127"/>
      <c r="S86" s="127"/>
      <c r="T86" s="55"/>
      <c r="U86" s="55"/>
      <c r="V86" s="55"/>
      <c r="W86" s="55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</row>
    <row r="87" spans="1:14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55"/>
      <c r="L87" s="127"/>
      <c r="M87" s="127"/>
      <c r="N87" s="127"/>
      <c r="O87" s="127"/>
      <c r="P87" s="127"/>
      <c r="Q87" s="127"/>
      <c r="R87" s="127"/>
      <c r="S87" s="127"/>
      <c r="T87" s="55"/>
      <c r="U87" s="55"/>
      <c r="V87" s="55"/>
      <c r="W87" s="55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</row>
    <row r="88" spans="1:14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55"/>
      <c r="L88" s="127"/>
      <c r="M88" s="127"/>
      <c r="N88" s="127"/>
      <c r="O88" s="127"/>
      <c r="P88" s="127"/>
      <c r="Q88" s="127"/>
      <c r="R88" s="127"/>
      <c r="S88" s="127"/>
      <c r="T88" s="55"/>
      <c r="U88" s="55"/>
      <c r="V88" s="55"/>
      <c r="W88" s="55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</row>
    <row r="89" spans="1:14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55"/>
      <c r="L89" s="127"/>
      <c r="M89" s="127"/>
      <c r="N89" s="127"/>
      <c r="O89" s="127"/>
      <c r="P89" s="127"/>
      <c r="Q89" s="127"/>
      <c r="R89" s="127"/>
      <c r="S89" s="127"/>
      <c r="T89" s="55"/>
      <c r="U89" s="55"/>
      <c r="V89" s="55"/>
      <c r="W89" s="55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</row>
    <row r="90" spans="1:14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55"/>
      <c r="L90" s="127"/>
      <c r="M90" s="127"/>
      <c r="N90" s="127"/>
      <c r="O90" s="127"/>
      <c r="P90" s="127"/>
      <c r="Q90" s="127"/>
      <c r="R90" s="127"/>
      <c r="S90" s="127"/>
      <c r="T90" s="55"/>
      <c r="U90" s="55"/>
      <c r="V90" s="55"/>
      <c r="W90" s="55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</row>
    <row r="91" spans="1:14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55"/>
      <c r="L91" s="127"/>
      <c r="M91" s="127"/>
      <c r="N91" s="127"/>
      <c r="O91" s="127"/>
      <c r="P91" s="127"/>
      <c r="Q91" s="127"/>
      <c r="R91" s="127"/>
      <c r="S91" s="127"/>
      <c r="T91" s="55"/>
      <c r="U91" s="55"/>
      <c r="V91" s="55"/>
      <c r="W91" s="55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</row>
    <row r="92" spans="1:14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55"/>
      <c r="L92" s="127"/>
      <c r="M92" s="127"/>
      <c r="N92" s="127"/>
      <c r="O92" s="127"/>
      <c r="P92" s="127"/>
      <c r="Q92" s="127"/>
      <c r="R92" s="127"/>
      <c r="S92" s="127"/>
      <c r="T92" s="55"/>
      <c r="U92" s="55"/>
      <c r="V92" s="55"/>
      <c r="W92" s="55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</row>
    <row r="93" spans="1:14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55"/>
      <c r="L93" s="127"/>
      <c r="M93" s="127"/>
      <c r="N93" s="127"/>
      <c r="O93" s="127"/>
      <c r="P93" s="127"/>
      <c r="Q93" s="127"/>
      <c r="R93" s="127"/>
      <c r="S93" s="127"/>
      <c r="T93" s="55"/>
      <c r="U93" s="55"/>
      <c r="V93" s="55"/>
      <c r="W93" s="55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</row>
    <row r="94" spans="1:14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55"/>
      <c r="L94" s="127"/>
      <c r="M94" s="127"/>
      <c r="N94" s="127"/>
      <c r="O94" s="127"/>
      <c r="P94" s="127"/>
      <c r="Q94" s="127"/>
      <c r="R94" s="127"/>
      <c r="S94" s="127"/>
      <c r="T94" s="55"/>
      <c r="U94" s="55"/>
      <c r="V94" s="55"/>
      <c r="W94" s="55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</row>
    <row r="95" spans="1:14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55"/>
      <c r="L95" s="127"/>
      <c r="M95" s="127"/>
      <c r="N95" s="127"/>
      <c r="O95" s="127"/>
      <c r="P95" s="127"/>
      <c r="Q95" s="127"/>
      <c r="R95" s="127"/>
      <c r="S95" s="127"/>
      <c r="T95" s="55"/>
      <c r="U95" s="55"/>
      <c r="V95" s="55"/>
      <c r="W95" s="55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</row>
    <row r="96" spans="1:14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55"/>
      <c r="L96" s="127"/>
      <c r="M96" s="127"/>
      <c r="N96" s="127"/>
      <c r="O96" s="127"/>
      <c r="P96" s="127"/>
      <c r="Q96" s="127"/>
      <c r="R96" s="127"/>
      <c r="S96" s="127"/>
      <c r="T96" s="55"/>
      <c r="U96" s="55"/>
      <c r="V96" s="55"/>
      <c r="W96" s="55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</row>
    <row r="97" spans="1:14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55"/>
      <c r="L97" s="127"/>
      <c r="M97" s="127"/>
      <c r="N97" s="127"/>
      <c r="O97" s="127"/>
      <c r="P97" s="127"/>
      <c r="Q97" s="127"/>
      <c r="R97" s="127"/>
      <c r="S97" s="127"/>
      <c r="T97" s="55"/>
      <c r="U97" s="55"/>
      <c r="V97" s="55"/>
      <c r="W97" s="55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</row>
    <row r="98" spans="1:14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55"/>
      <c r="L98" s="127"/>
      <c r="M98" s="127"/>
      <c r="N98" s="127"/>
      <c r="O98" s="127"/>
      <c r="P98" s="127"/>
      <c r="Q98" s="127"/>
      <c r="R98" s="127"/>
      <c r="S98" s="127"/>
      <c r="T98" s="55"/>
      <c r="U98" s="55"/>
      <c r="V98" s="55"/>
      <c r="W98" s="55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</row>
    <row r="99" spans="1:14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0"/>
      <c r="M99" s="20"/>
      <c r="N99" s="20"/>
      <c r="O99" s="20"/>
      <c r="P99" s="20"/>
      <c r="Q99" s="20"/>
      <c r="R99" s="20"/>
      <c r="S99" s="20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</row>
    <row r="100" spans="1:14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0"/>
      <c r="M100" s="20"/>
      <c r="N100" s="20"/>
      <c r="O100" s="20"/>
      <c r="P100" s="20"/>
      <c r="Q100" s="20"/>
      <c r="R100" s="20"/>
      <c r="S100" s="20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</row>
    <row r="101" spans="1:14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0"/>
      <c r="M101" s="20"/>
      <c r="N101" s="20"/>
      <c r="O101" s="20"/>
      <c r="P101" s="20"/>
      <c r="Q101" s="20"/>
      <c r="R101" s="20"/>
      <c r="S101" s="20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</row>
    <row r="102" spans="1:14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0"/>
      <c r="M102" s="20"/>
      <c r="N102" s="20"/>
      <c r="O102" s="20"/>
      <c r="P102" s="20"/>
      <c r="Q102" s="20"/>
      <c r="R102" s="20"/>
      <c r="S102" s="20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</row>
    <row r="103" spans="1:14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0"/>
      <c r="M103" s="20"/>
      <c r="N103" s="20"/>
      <c r="O103" s="20"/>
      <c r="P103" s="20"/>
      <c r="Q103" s="20"/>
      <c r="R103" s="20"/>
      <c r="S103" s="20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</row>
    <row r="104" spans="1:14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0"/>
      <c r="M104" s="20"/>
      <c r="N104" s="20"/>
      <c r="O104" s="20"/>
      <c r="P104" s="20"/>
      <c r="Q104" s="20"/>
      <c r="R104" s="20"/>
      <c r="S104" s="20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</row>
    <row r="105" spans="1:14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0"/>
      <c r="M105" s="20"/>
      <c r="N105" s="20"/>
      <c r="O105" s="20"/>
      <c r="P105" s="20"/>
      <c r="Q105" s="20"/>
      <c r="R105" s="20"/>
      <c r="S105" s="20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</row>
    <row r="106" spans="1:14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0"/>
      <c r="M106" s="20"/>
      <c r="N106" s="20"/>
      <c r="O106" s="20"/>
      <c r="P106" s="20"/>
      <c r="Q106" s="20"/>
      <c r="R106" s="20"/>
      <c r="S106" s="20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</row>
    <row r="107" spans="1:14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0"/>
      <c r="M107" s="20"/>
      <c r="N107" s="20"/>
      <c r="O107" s="20"/>
      <c r="P107" s="20"/>
      <c r="Q107" s="20"/>
      <c r="R107" s="20"/>
      <c r="S107" s="20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</row>
    <row r="108" spans="1:14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0"/>
      <c r="M108" s="20"/>
      <c r="N108" s="20"/>
      <c r="O108" s="20"/>
      <c r="P108" s="20"/>
      <c r="Q108" s="20"/>
      <c r="R108" s="20"/>
      <c r="S108" s="20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</row>
    <row r="109" spans="1:14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0"/>
      <c r="M109" s="20"/>
      <c r="N109" s="20"/>
      <c r="O109" s="20"/>
      <c r="P109" s="20"/>
      <c r="Q109" s="20"/>
      <c r="R109" s="20"/>
      <c r="S109" s="20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</row>
    <row r="110" spans="1:14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0"/>
      <c r="M110" s="20"/>
      <c r="N110" s="20"/>
      <c r="O110" s="20"/>
      <c r="P110" s="20"/>
      <c r="Q110" s="20"/>
      <c r="R110" s="20"/>
      <c r="S110" s="20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</row>
    <row r="111" spans="1:14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0"/>
      <c r="M111" s="20"/>
      <c r="N111" s="20"/>
      <c r="O111" s="20"/>
      <c r="P111" s="20"/>
      <c r="Q111" s="20"/>
      <c r="R111" s="20"/>
      <c r="S111" s="20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</row>
    <row r="112" spans="1:14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0"/>
      <c r="M112" s="20"/>
      <c r="N112" s="20"/>
      <c r="O112" s="20"/>
      <c r="P112" s="20"/>
      <c r="Q112" s="20"/>
      <c r="R112" s="20"/>
      <c r="S112" s="20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</row>
    <row r="113" spans="1:14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0"/>
      <c r="M113" s="20"/>
      <c r="N113" s="20"/>
      <c r="O113" s="20"/>
      <c r="P113" s="20"/>
      <c r="Q113" s="20"/>
      <c r="R113" s="20"/>
      <c r="S113" s="20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</row>
    <row r="114" spans="1:14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0"/>
      <c r="M114" s="20"/>
      <c r="N114" s="20"/>
      <c r="O114" s="20"/>
      <c r="P114" s="20"/>
      <c r="Q114" s="20"/>
      <c r="R114" s="20"/>
      <c r="S114" s="20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</row>
    <row r="115" spans="1:14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0"/>
      <c r="M115" s="20"/>
      <c r="N115" s="20"/>
      <c r="O115" s="20"/>
      <c r="P115" s="20"/>
      <c r="Q115" s="20"/>
      <c r="R115" s="20"/>
      <c r="S115" s="20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</row>
    <row r="116" spans="1:14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0"/>
      <c r="M116" s="20"/>
      <c r="N116" s="20"/>
      <c r="O116" s="20"/>
      <c r="P116" s="20"/>
      <c r="Q116" s="20"/>
      <c r="R116" s="20"/>
      <c r="S116" s="20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</row>
    <row r="117" spans="1:14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0"/>
      <c r="M117" s="20"/>
      <c r="N117" s="20"/>
      <c r="O117" s="20"/>
      <c r="P117" s="20"/>
      <c r="Q117" s="20"/>
      <c r="R117" s="20"/>
      <c r="S117" s="20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</row>
    <row r="118" spans="1:14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0"/>
      <c r="M118" s="20"/>
      <c r="N118" s="20"/>
      <c r="O118" s="20"/>
      <c r="P118" s="20"/>
      <c r="Q118" s="20"/>
      <c r="R118" s="20"/>
      <c r="S118" s="20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</row>
    <row r="119" spans="1:14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0"/>
      <c r="M119" s="20"/>
      <c r="N119" s="20"/>
      <c r="O119" s="20"/>
      <c r="P119" s="20"/>
      <c r="Q119" s="20"/>
      <c r="R119" s="20"/>
      <c r="S119" s="20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</row>
    <row r="120" spans="1:14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0"/>
      <c r="M120" s="20"/>
      <c r="N120" s="20"/>
      <c r="O120" s="20"/>
      <c r="P120" s="20"/>
      <c r="Q120" s="20"/>
      <c r="R120" s="20"/>
      <c r="S120" s="20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</row>
    <row r="121" spans="1:14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0"/>
      <c r="M121" s="20"/>
      <c r="N121" s="20"/>
      <c r="O121" s="20"/>
      <c r="P121" s="20"/>
      <c r="Q121" s="20"/>
      <c r="R121" s="20"/>
      <c r="S121" s="20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</row>
    <row r="122" spans="1:14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0"/>
      <c r="M122" s="20"/>
      <c r="N122" s="20"/>
      <c r="O122" s="20"/>
      <c r="P122" s="20"/>
      <c r="Q122" s="20"/>
      <c r="R122" s="20"/>
      <c r="S122" s="20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</row>
    <row r="123" spans="1:14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0"/>
      <c r="M123" s="20"/>
      <c r="N123" s="20"/>
      <c r="O123" s="20"/>
      <c r="P123" s="20"/>
      <c r="Q123" s="20"/>
      <c r="R123" s="20"/>
      <c r="S123" s="20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</row>
    <row r="124" spans="1:14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0"/>
      <c r="M124" s="20"/>
      <c r="N124" s="20"/>
      <c r="O124" s="20"/>
      <c r="P124" s="20"/>
      <c r="Q124" s="20"/>
      <c r="R124" s="20"/>
      <c r="S124" s="20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</row>
    <row r="125" spans="1:14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0"/>
      <c r="M125" s="20"/>
      <c r="N125" s="20"/>
      <c r="O125" s="20"/>
      <c r="P125" s="20"/>
      <c r="Q125" s="20"/>
      <c r="R125" s="20"/>
      <c r="S125" s="20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</row>
    <row r="126" spans="1:14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0"/>
      <c r="M126" s="20"/>
      <c r="N126" s="20"/>
      <c r="O126" s="20"/>
      <c r="P126" s="20"/>
      <c r="Q126" s="20"/>
      <c r="R126" s="20"/>
      <c r="S126" s="20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</row>
    <row r="127" spans="1:14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0"/>
      <c r="M127" s="20"/>
      <c r="N127" s="20"/>
      <c r="O127" s="20"/>
      <c r="P127" s="20"/>
      <c r="Q127" s="20"/>
      <c r="R127" s="20"/>
      <c r="S127" s="20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</row>
    <row r="128" spans="1:14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0"/>
      <c r="M128" s="20"/>
      <c r="N128" s="20"/>
      <c r="O128" s="20"/>
      <c r="P128" s="20"/>
      <c r="Q128" s="20"/>
      <c r="R128" s="20"/>
      <c r="S128" s="20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</row>
    <row r="129" spans="1:14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0"/>
      <c r="M129" s="20"/>
      <c r="N129" s="20"/>
      <c r="O129" s="20"/>
      <c r="P129" s="20"/>
      <c r="Q129" s="20"/>
      <c r="R129" s="20"/>
      <c r="S129" s="20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</row>
    <row r="130" spans="1:14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0"/>
      <c r="M130" s="20"/>
      <c r="N130" s="20"/>
      <c r="O130" s="20"/>
      <c r="P130" s="20"/>
      <c r="Q130" s="20"/>
      <c r="R130" s="20"/>
      <c r="S130" s="20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</row>
    <row r="131" spans="1:14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0"/>
      <c r="M131" s="20"/>
      <c r="N131" s="20"/>
      <c r="O131" s="20"/>
      <c r="P131" s="20"/>
      <c r="Q131" s="20"/>
      <c r="R131" s="20"/>
      <c r="S131" s="20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</row>
    <row r="132" spans="1:14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0"/>
      <c r="M132" s="20"/>
      <c r="N132" s="20"/>
      <c r="O132" s="20"/>
      <c r="P132" s="20"/>
      <c r="Q132" s="20"/>
      <c r="R132" s="20"/>
      <c r="S132" s="20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</row>
    <row r="133" spans="1:14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0"/>
      <c r="M133" s="20"/>
      <c r="N133" s="20"/>
      <c r="O133" s="20"/>
      <c r="P133" s="20"/>
      <c r="Q133" s="20"/>
      <c r="R133" s="20"/>
      <c r="S133" s="20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</row>
    <row r="134" spans="1:14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0"/>
      <c r="M134" s="20"/>
      <c r="N134" s="20"/>
      <c r="O134" s="20"/>
      <c r="P134" s="20"/>
      <c r="Q134" s="20"/>
      <c r="R134" s="20"/>
      <c r="S134" s="20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</row>
    <row r="135" spans="1:14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0"/>
      <c r="M135" s="20"/>
      <c r="N135" s="20"/>
      <c r="O135" s="20"/>
      <c r="P135" s="20"/>
      <c r="Q135" s="20"/>
      <c r="R135" s="20"/>
      <c r="S135" s="20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</row>
    <row r="136" spans="1:14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0"/>
      <c r="M136" s="20"/>
      <c r="N136" s="20"/>
      <c r="O136" s="20"/>
      <c r="P136" s="20"/>
      <c r="Q136" s="20"/>
      <c r="R136" s="20"/>
      <c r="S136" s="20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</row>
    <row r="137" spans="1:14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0"/>
      <c r="M137" s="20"/>
      <c r="N137" s="20"/>
      <c r="O137" s="20"/>
      <c r="P137" s="20"/>
      <c r="Q137" s="20"/>
      <c r="R137" s="20"/>
      <c r="S137" s="20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</row>
    <row r="138" spans="1:14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0"/>
      <c r="M138" s="20"/>
      <c r="N138" s="20"/>
      <c r="O138" s="20"/>
      <c r="P138" s="20"/>
      <c r="Q138" s="20"/>
      <c r="R138" s="20"/>
      <c r="S138" s="20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</row>
    <row r="139" spans="1:14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0"/>
      <c r="M139" s="20"/>
      <c r="N139" s="20"/>
      <c r="O139" s="20"/>
      <c r="P139" s="20"/>
      <c r="Q139" s="20"/>
      <c r="R139" s="20"/>
      <c r="S139" s="20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</row>
    <row r="140" spans="1:14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0"/>
      <c r="M140" s="20"/>
      <c r="N140" s="20"/>
      <c r="O140" s="20"/>
      <c r="P140" s="20"/>
      <c r="Q140" s="20"/>
      <c r="R140" s="20"/>
      <c r="S140" s="20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</row>
    <row r="141" spans="1:14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0"/>
      <c r="M141" s="20"/>
      <c r="N141" s="20"/>
      <c r="O141" s="20"/>
      <c r="P141" s="20"/>
      <c r="Q141" s="20"/>
      <c r="R141" s="20"/>
      <c r="S141" s="20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</row>
    <row r="142" spans="1:14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0"/>
      <c r="M142" s="20"/>
      <c r="N142" s="20"/>
      <c r="O142" s="20"/>
      <c r="P142" s="20"/>
      <c r="Q142" s="20"/>
      <c r="R142" s="20"/>
      <c r="S142" s="20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</row>
    <row r="143" spans="1:14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0"/>
      <c r="M143" s="20"/>
      <c r="N143" s="20"/>
      <c r="O143" s="20"/>
      <c r="P143" s="20"/>
      <c r="Q143" s="20"/>
      <c r="R143" s="20"/>
      <c r="S143" s="20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</row>
    <row r="144" spans="1:14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0"/>
      <c r="M144" s="20"/>
      <c r="N144" s="20"/>
      <c r="O144" s="20"/>
      <c r="P144" s="20"/>
      <c r="Q144" s="20"/>
      <c r="R144" s="20"/>
      <c r="S144" s="20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</row>
    <row r="145" spans="1:14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0"/>
      <c r="M145" s="20"/>
      <c r="N145" s="20"/>
      <c r="O145" s="20"/>
      <c r="P145" s="20"/>
      <c r="Q145" s="20"/>
      <c r="R145" s="20"/>
      <c r="S145" s="20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</row>
    <row r="146" spans="1:14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0"/>
      <c r="M146" s="20"/>
      <c r="N146" s="20"/>
      <c r="O146" s="20"/>
      <c r="P146" s="20"/>
      <c r="Q146" s="20"/>
      <c r="R146" s="20"/>
      <c r="S146" s="20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</row>
    <row r="147" spans="1:14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0"/>
      <c r="M147" s="20"/>
      <c r="N147" s="20"/>
      <c r="O147" s="20"/>
      <c r="P147" s="20"/>
      <c r="Q147" s="20"/>
      <c r="R147" s="20"/>
      <c r="S147" s="20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</row>
    <row r="148" spans="1:14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0"/>
      <c r="M148" s="20"/>
      <c r="N148" s="20"/>
      <c r="O148" s="20"/>
      <c r="P148" s="20"/>
      <c r="Q148" s="20"/>
      <c r="R148" s="20"/>
      <c r="S148" s="20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</row>
    <row r="149" spans="1:14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0"/>
      <c r="M149" s="20"/>
      <c r="N149" s="20"/>
      <c r="O149" s="20"/>
      <c r="P149" s="20"/>
      <c r="Q149" s="20"/>
      <c r="R149" s="20"/>
      <c r="S149" s="20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</row>
    <row r="150" spans="1:14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0"/>
      <c r="M150" s="20"/>
      <c r="N150" s="20"/>
      <c r="O150" s="20"/>
      <c r="P150" s="20"/>
      <c r="Q150" s="20"/>
      <c r="R150" s="20"/>
      <c r="S150" s="20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</row>
    <row r="151" spans="1:14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0"/>
      <c r="M151" s="20"/>
      <c r="N151" s="20"/>
      <c r="O151" s="20"/>
      <c r="P151" s="20"/>
      <c r="Q151" s="20"/>
      <c r="R151" s="20"/>
      <c r="S151" s="20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</row>
    <row r="152" spans="1:14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0"/>
      <c r="M152" s="20"/>
      <c r="N152" s="20"/>
      <c r="O152" s="20"/>
      <c r="P152" s="20"/>
      <c r="Q152" s="20"/>
      <c r="R152" s="20"/>
      <c r="S152" s="20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</row>
    <row r="153" spans="1:14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0"/>
      <c r="M153" s="20"/>
      <c r="N153" s="20"/>
      <c r="O153" s="20"/>
      <c r="P153" s="20"/>
      <c r="Q153" s="20"/>
      <c r="R153" s="20"/>
      <c r="S153" s="20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</row>
    <row r="154" spans="1:14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0"/>
      <c r="M154" s="20"/>
      <c r="N154" s="20"/>
      <c r="O154" s="20"/>
      <c r="P154" s="20"/>
      <c r="Q154" s="20"/>
      <c r="R154" s="20"/>
      <c r="S154" s="20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</row>
    <row r="155" spans="1:14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0"/>
      <c r="M155" s="20"/>
      <c r="N155" s="20"/>
      <c r="O155" s="20"/>
      <c r="P155" s="20"/>
      <c r="Q155" s="20"/>
      <c r="R155" s="20"/>
      <c r="S155" s="20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</row>
    <row r="156" spans="1:14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0"/>
      <c r="M156" s="20"/>
      <c r="N156" s="20"/>
      <c r="O156" s="20"/>
      <c r="P156" s="20"/>
      <c r="Q156" s="20"/>
      <c r="R156" s="20"/>
      <c r="S156" s="20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</row>
    <row r="157" spans="1:14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0"/>
      <c r="M157" s="20"/>
      <c r="N157" s="20"/>
      <c r="O157" s="20"/>
      <c r="P157" s="20"/>
      <c r="Q157" s="20"/>
      <c r="R157" s="20"/>
      <c r="S157" s="20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</row>
    <row r="158" spans="1:14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0"/>
      <c r="M158" s="20"/>
      <c r="N158" s="20"/>
      <c r="O158" s="20"/>
      <c r="P158" s="20"/>
      <c r="Q158" s="20"/>
      <c r="R158" s="20"/>
      <c r="S158" s="20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</row>
    <row r="159" spans="1:14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0"/>
      <c r="M159" s="20"/>
      <c r="N159" s="20"/>
      <c r="O159" s="20"/>
      <c r="P159" s="20"/>
      <c r="Q159" s="20"/>
      <c r="R159" s="20"/>
      <c r="S159" s="20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</row>
    <row r="160" spans="1:14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0"/>
      <c r="M160" s="20"/>
      <c r="N160" s="20"/>
      <c r="O160" s="20"/>
      <c r="P160" s="20"/>
      <c r="Q160" s="20"/>
      <c r="R160" s="20"/>
      <c r="S160" s="20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</row>
    <row r="161" spans="1:14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0"/>
      <c r="M161" s="20"/>
      <c r="N161" s="20"/>
      <c r="O161" s="20"/>
      <c r="P161" s="20"/>
      <c r="Q161" s="20"/>
      <c r="R161" s="20"/>
      <c r="S161" s="20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</row>
    <row r="162" spans="1:14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0"/>
      <c r="M162" s="20"/>
      <c r="N162" s="20"/>
      <c r="O162" s="20"/>
      <c r="P162" s="20"/>
      <c r="Q162" s="20"/>
      <c r="R162" s="20"/>
      <c r="S162" s="20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</row>
    <row r="163" spans="1:14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0"/>
      <c r="M163" s="20"/>
      <c r="N163" s="20"/>
      <c r="O163" s="20"/>
      <c r="P163" s="20"/>
      <c r="Q163" s="20"/>
      <c r="R163" s="20"/>
      <c r="S163" s="20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</row>
    <row r="164" spans="1:14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0"/>
      <c r="M164" s="20"/>
      <c r="N164" s="20"/>
      <c r="O164" s="20"/>
      <c r="P164" s="20"/>
      <c r="Q164" s="20"/>
      <c r="R164" s="20"/>
      <c r="S164" s="20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</row>
    <row r="165" spans="1:14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0"/>
      <c r="M165" s="20"/>
      <c r="N165" s="20"/>
      <c r="O165" s="20"/>
      <c r="P165" s="20"/>
      <c r="Q165" s="20"/>
      <c r="R165" s="20"/>
      <c r="S165" s="20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</row>
    <row r="166" spans="1:14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0"/>
      <c r="M166" s="20"/>
      <c r="N166" s="20"/>
      <c r="O166" s="20"/>
      <c r="P166" s="20"/>
      <c r="Q166" s="20"/>
      <c r="R166" s="20"/>
      <c r="S166" s="20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</row>
    <row r="167" spans="1:14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0"/>
      <c r="M167" s="20"/>
      <c r="N167" s="20"/>
      <c r="O167" s="20"/>
      <c r="P167" s="20"/>
      <c r="Q167" s="20"/>
      <c r="R167" s="20"/>
      <c r="S167" s="20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</row>
    <row r="168" spans="1:14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0"/>
      <c r="M168" s="20"/>
      <c r="N168" s="20"/>
      <c r="O168" s="20"/>
      <c r="P168" s="20"/>
      <c r="Q168" s="20"/>
      <c r="R168" s="20"/>
      <c r="S168" s="20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</row>
    <row r="169" spans="1:14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0"/>
      <c r="M169" s="20"/>
      <c r="N169" s="20"/>
      <c r="O169" s="20"/>
      <c r="P169" s="20"/>
      <c r="Q169" s="20"/>
      <c r="R169" s="20"/>
      <c r="S169" s="20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</row>
    <row r="170" spans="1:14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0"/>
      <c r="M170" s="20"/>
      <c r="N170" s="20"/>
      <c r="O170" s="20"/>
      <c r="P170" s="20"/>
      <c r="Q170" s="20"/>
      <c r="R170" s="20"/>
      <c r="S170" s="20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</row>
    <row r="171" spans="1:14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0"/>
      <c r="M171" s="20"/>
      <c r="N171" s="20"/>
      <c r="O171" s="20"/>
      <c r="P171" s="20"/>
      <c r="Q171" s="20"/>
      <c r="R171" s="20"/>
      <c r="S171" s="20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</row>
    <row r="172" spans="1:14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0"/>
      <c r="M172" s="20"/>
      <c r="N172" s="20"/>
      <c r="O172" s="20"/>
      <c r="P172" s="20"/>
      <c r="Q172" s="20"/>
      <c r="R172" s="20"/>
      <c r="S172" s="20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</row>
    <row r="173" spans="1:14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0"/>
      <c r="M173" s="20"/>
      <c r="N173" s="20"/>
      <c r="O173" s="20"/>
      <c r="P173" s="20"/>
      <c r="Q173" s="20"/>
      <c r="R173" s="20"/>
      <c r="S173" s="20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</row>
    <row r="174" spans="1:14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0"/>
      <c r="M174" s="20"/>
      <c r="N174" s="20"/>
      <c r="O174" s="20"/>
      <c r="P174" s="20"/>
      <c r="Q174" s="20"/>
      <c r="R174" s="20"/>
      <c r="S174" s="20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</row>
    <row r="175" spans="1:14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0"/>
      <c r="M175" s="20"/>
      <c r="N175" s="20"/>
      <c r="O175" s="20"/>
      <c r="P175" s="20"/>
      <c r="Q175" s="20"/>
      <c r="R175" s="20"/>
      <c r="S175" s="20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</row>
    <row r="176" spans="1:14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0"/>
      <c r="M176" s="20"/>
      <c r="N176" s="20"/>
      <c r="O176" s="20"/>
      <c r="P176" s="20"/>
      <c r="Q176" s="20"/>
      <c r="R176" s="20"/>
      <c r="S176" s="20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</row>
    <row r="177" spans="1:14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0"/>
      <c r="M177" s="20"/>
      <c r="N177" s="20"/>
      <c r="O177" s="20"/>
      <c r="P177" s="20"/>
      <c r="Q177" s="20"/>
      <c r="R177" s="20"/>
      <c r="S177" s="20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</row>
    <row r="178" spans="1:14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0"/>
      <c r="M178" s="20"/>
      <c r="N178" s="20"/>
      <c r="O178" s="20"/>
      <c r="P178" s="20"/>
      <c r="Q178" s="20"/>
      <c r="R178" s="20"/>
      <c r="S178" s="20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</row>
    <row r="179" spans="1:14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0"/>
      <c r="M179" s="20"/>
      <c r="N179" s="20"/>
      <c r="O179" s="20"/>
      <c r="P179" s="20"/>
      <c r="Q179" s="20"/>
      <c r="R179" s="20"/>
      <c r="S179" s="20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</row>
    <row r="180" spans="1:14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0"/>
      <c r="M180" s="20"/>
      <c r="N180" s="20"/>
      <c r="O180" s="20"/>
      <c r="P180" s="20"/>
      <c r="Q180" s="20"/>
      <c r="R180" s="20"/>
      <c r="S180" s="20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</row>
    <row r="181" spans="1:14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0"/>
      <c r="M181" s="20"/>
      <c r="N181" s="20"/>
      <c r="O181" s="20"/>
      <c r="P181" s="20"/>
      <c r="Q181" s="20"/>
      <c r="R181" s="20"/>
      <c r="S181" s="20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</row>
    <row r="182" spans="1:14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0"/>
      <c r="M182" s="20"/>
      <c r="N182" s="20"/>
      <c r="O182" s="20"/>
      <c r="P182" s="20"/>
      <c r="Q182" s="20"/>
      <c r="R182" s="20"/>
      <c r="S182" s="20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</row>
    <row r="183" spans="1:14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0"/>
      <c r="M183" s="20"/>
      <c r="N183" s="20"/>
      <c r="O183" s="20"/>
      <c r="P183" s="20"/>
      <c r="Q183" s="20"/>
      <c r="R183" s="20"/>
      <c r="S183" s="20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</row>
    <row r="184" spans="1:14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0"/>
      <c r="M184" s="20"/>
      <c r="N184" s="20"/>
      <c r="O184" s="20"/>
      <c r="P184" s="20"/>
      <c r="Q184" s="20"/>
      <c r="R184" s="20"/>
      <c r="S184" s="20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</row>
    <row r="185" spans="1:14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0"/>
      <c r="M185" s="20"/>
      <c r="N185" s="20"/>
      <c r="O185" s="20"/>
      <c r="P185" s="20"/>
      <c r="Q185" s="20"/>
      <c r="R185" s="20"/>
      <c r="S185" s="20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</row>
    <row r="186" spans="1:14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0"/>
      <c r="M186" s="20"/>
      <c r="N186" s="20"/>
      <c r="O186" s="20"/>
      <c r="P186" s="20"/>
      <c r="Q186" s="20"/>
      <c r="R186" s="20"/>
      <c r="S186" s="20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</row>
    <row r="187" spans="1:14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0"/>
      <c r="M187" s="20"/>
      <c r="N187" s="20"/>
      <c r="O187" s="20"/>
      <c r="P187" s="20"/>
      <c r="Q187" s="20"/>
      <c r="R187" s="20"/>
      <c r="S187" s="20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</row>
    <row r="188" spans="1:14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0"/>
      <c r="M188" s="20"/>
      <c r="N188" s="20"/>
      <c r="O188" s="20"/>
      <c r="P188" s="20"/>
      <c r="Q188" s="20"/>
      <c r="R188" s="20"/>
      <c r="S188" s="20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  <c r="EF188" s="26"/>
      <c r="EG188" s="26"/>
      <c r="EH188" s="26"/>
      <c r="EI188" s="26"/>
      <c r="EJ188" s="26"/>
      <c r="EK188" s="26"/>
    </row>
    <row r="189" spans="1:14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0"/>
      <c r="M189" s="20"/>
      <c r="N189" s="20"/>
      <c r="O189" s="20"/>
      <c r="P189" s="20"/>
      <c r="Q189" s="20"/>
      <c r="R189" s="20"/>
      <c r="S189" s="20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</row>
    <row r="190" spans="1:14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0"/>
      <c r="M190" s="20"/>
      <c r="N190" s="20"/>
      <c r="O190" s="20"/>
      <c r="P190" s="20"/>
      <c r="Q190" s="20"/>
      <c r="R190" s="20"/>
      <c r="S190" s="20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</row>
    <row r="191" spans="1:14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0"/>
      <c r="M191" s="20"/>
      <c r="N191" s="20"/>
      <c r="O191" s="20"/>
      <c r="P191" s="20"/>
      <c r="Q191" s="20"/>
      <c r="R191" s="20"/>
      <c r="S191" s="20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</row>
    <row r="192" spans="1:14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0"/>
      <c r="M192" s="20"/>
      <c r="N192" s="20"/>
      <c r="O192" s="20"/>
      <c r="P192" s="20"/>
      <c r="Q192" s="20"/>
      <c r="R192" s="20"/>
      <c r="S192" s="20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</row>
    <row r="193" spans="1:14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0"/>
      <c r="M193" s="20"/>
      <c r="N193" s="20"/>
      <c r="O193" s="20"/>
      <c r="P193" s="20"/>
      <c r="Q193" s="20"/>
      <c r="R193" s="20"/>
      <c r="S193" s="20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</row>
    <row r="194" spans="1:14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0"/>
      <c r="M194" s="20"/>
      <c r="N194" s="20"/>
      <c r="O194" s="20"/>
      <c r="P194" s="20"/>
      <c r="Q194" s="20"/>
      <c r="R194" s="20"/>
      <c r="S194" s="20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</row>
    <row r="195" spans="1:14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0"/>
      <c r="M195" s="20"/>
      <c r="N195" s="20"/>
      <c r="O195" s="20"/>
      <c r="P195" s="20"/>
      <c r="Q195" s="20"/>
      <c r="R195" s="20"/>
      <c r="S195" s="20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</row>
    <row r="196" spans="1:14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0"/>
      <c r="M196" s="20"/>
      <c r="N196" s="20"/>
      <c r="O196" s="20"/>
      <c r="P196" s="20"/>
      <c r="Q196" s="20"/>
      <c r="R196" s="20"/>
      <c r="S196" s="20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</row>
    <row r="197" spans="1:14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0"/>
      <c r="M197" s="20"/>
      <c r="N197" s="20"/>
      <c r="O197" s="20"/>
      <c r="P197" s="20"/>
      <c r="Q197" s="20"/>
      <c r="R197" s="20"/>
      <c r="S197" s="20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</row>
    <row r="198" spans="1:14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0"/>
      <c r="M198" s="20"/>
      <c r="N198" s="20"/>
      <c r="O198" s="20"/>
      <c r="P198" s="20"/>
      <c r="Q198" s="20"/>
      <c r="R198" s="20"/>
      <c r="S198" s="20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</row>
    <row r="199" spans="1:14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0"/>
      <c r="M199" s="20"/>
      <c r="N199" s="20"/>
      <c r="O199" s="20"/>
      <c r="P199" s="20"/>
      <c r="Q199" s="20"/>
      <c r="R199" s="20"/>
      <c r="S199" s="20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</row>
    <row r="200" spans="1:14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0"/>
      <c r="M200" s="20"/>
      <c r="N200" s="20"/>
      <c r="O200" s="20"/>
      <c r="P200" s="20"/>
      <c r="Q200" s="20"/>
      <c r="R200" s="20"/>
      <c r="S200" s="20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  <c r="EF200" s="26"/>
      <c r="EG200" s="26"/>
      <c r="EH200" s="26"/>
      <c r="EI200" s="26"/>
      <c r="EJ200" s="26"/>
      <c r="EK200" s="26"/>
    </row>
    <row r="201" spans="1:14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0"/>
      <c r="M201" s="20"/>
      <c r="N201" s="20"/>
      <c r="O201" s="20"/>
      <c r="P201" s="20"/>
      <c r="Q201" s="20"/>
      <c r="R201" s="20"/>
      <c r="S201" s="20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</row>
    <row r="202" spans="1:14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0"/>
      <c r="M202" s="20"/>
      <c r="N202" s="20"/>
      <c r="O202" s="20"/>
      <c r="P202" s="20"/>
      <c r="Q202" s="20"/>
      <c r="R202" s="20"/>
      <c r="S202" s="20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  <c r="EF202" s="26"/>
      <c r="EG202" s="26"/>
      <c r="EH202" s="26"/>
      <c r="EI202" s="26"/>
      <c r="EJ202" s="26"/>
      <c r="EK202" s="26"/>
    </row>
    <row r="203" spans="1:14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0"/>
      <c r="M203" s="20"/>
      <c r="N203" s="20"/>
      <c r="O203" s="20"/>
      <c r="P203" s="20"/>
      <c r="Q203" s="20"/>
      <c r="R203" s="20"/>
      <c r="S203" s="20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</row>
    <row r="204" spans="1:14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0"/>
      <c r="M204" s="20"/>
      <c r="N204" s="20"/>
      <c r="O204" s="20"/>
      <c r="P204" s="20"/>
      <c r="Q204" s="20"/>
      <c r="R204" s="20"/>
      <c r="S204" s="20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</row>
    <row r="205" spans="1:14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0"/>
      <c r="M205" s="20"/>
      <c r="N205" s="20"/>
      <c r="O205" s="20"/>
      <c r="P205" s="20"/>
      <c r="Q205" s="20"/>
      <c r="R205" s="20"/>
      <c r="S205" s="20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  <c r="EF205" s="26"/>
      <c r="EG205" s="26"/>
      <c r="EH205" s="26"/>
      <c r="EI205" s="26"/>
      <c r="EJ205" s="26"/>
      <c r="EK205" s="26"/>
    </row>
    <row r="206" spans="1:14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0"/>
      <c r="M206" s="20"/>
      <c r="N206" s="20"/>
      <c r="O206" s="20"/>
      <c r="P206" s="20"/>
      <c r="Q206" s="20"/>
      <c r="R206" s="20"/>
      <c r="S206" s="20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  <c r="EF206" s="26"/>
      <c r="EG206" s="26"/>
      <c r="EH206" s="26"/>
      <c r="EI206" s="26"/>
      <c r="EJ206" s="26"/>
      <c r="EK206" s="26"/>
    </row>
    <row r="207" spans="1:14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0"/>
      <c r="M207" s="20"/>
      <c r="N207" s="20"/>
      <c r="O207" s="20"/>
      <c r="P207" s="20"/>
      <c r="Q207" s="20"/>
      <c r="R207" s="20"/>
      <c r="S207" s="20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  <c r="EF207" s="26"/>
      <c r="EG207" s="26"/>
      <c r="EH207" s="26"/>
      <c r="EI207" s="26"/>
      <c r="EJ207" s="26"/>
      <c r="EK207" s="26"/>
    </row>
    <row r="208" spans="1:14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0"/>
      <c r="M208" s="20"/>
      <c r="N208" s="20"/>
      <c r="O208" s="20"/>
      <c r="P208" s="20"/>
      <c r="Q208" s="20"/>
      <c r="R208" s="20"/>
      <c r="S208" s="20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  <c r="EF208" s="26"/>
      <c r="EG208" s="26"/>
      <c r="EH208" s="26"/>
      <c r="EI208" s="26"/>
      <c r="EJ208" s="26"/>
      <c r="EK208" s="26"/>
    </row>
    <row r="209" spans="1:14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0"/>
      <c r="M209" s="20"/>
      <c r="N209" s="20"/>
      <c r="O209" s="20"/>
      <c r="P209" s="20"/>
      <c r="Q209" s="20"/>
      <c r="R209" s="20"/>
      <c r="S209" s="20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</row>
    <row r="210" spans="1:14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0"/>
      <c r="M210" s="20"/>
      <c r="N210" s="20"/>
      <c r="O210" s="20"/>
      <c r="P210" s="20"/>
      <c r="Q210" s="20"/>
      <c r="R210" s="20"/>
      <c r="S210" s="20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  <c r="EF210" s="26"/>
      <c r="EG210" s="26"/>
      <c r="EH210" s="26"/>
      <c r="EI210" s="26"/>
      <c r="EJ210" s="26"/>
      <c r="EK210" s="26"/>
    </row>
    <row r="211" spans="1:14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0"/>
      <c r="M211" s="20"/>
      <c r="N211" s="20"/>
      <c r="O211" s="20"/>
      <c r="P211" s="20"/>
      <c r="Q211" s="20"/>
      <c r="R211" s="20"/>
      <c r="S211" s="20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  <c r="DZ211" s="26"/>
      <c r="EA211" s="26"/>
      <c r="EB211" s="26"/>
      <c r="EC211" s="26"/>
      <c r="ED211" s="26"/>
      <c r="EE211" s="26"/>
      <c r="EF211" s="26"/>
      <c r="EG211" s="26"/>
      <c r="EH211" s="26"/>
      <c r="EI211" s="26"/>
      <c r="EJ211" s="26"/>
      <c r="EK211" s="26"/>
    </row>
    <row r="212" spans="1:14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0"/>
      <c r="M212" s="20"/>
      <c r="N212" s="20"/>
      <c r="O212" s="20"/>
      <c r="P212" s="20"/>
      <c r="Q212" s="20"/>
      <c r="R212" s="20"/>
      <c r="S212" s="20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  <c r="DZ212" s="26"/>
      <c r="EA212" s="26"/>
      <c r="EB212" s="26"/>
      <c r="EC212" s="26"/>
      <c r="ED212" s="26"/>
      <c r="EE212" s="26"/>
      <c r="EF212" s="26"/>
      <c r="EG212" s="26"/>
      <c r="EH212" s="26"/>
      <c r="EI212" s="26"/>
      <c r="EJ212" s="26"/>
      <c r="EK212" s="26"/>
    </row>
    <row r="213" spans="1:14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0"/>
      <c r="M213" s="20"/>
      <c r="N213" s="20"/>
      <c r="O213" s="20"/>
      <c r="P213" s="20"/>
      <c r="Q213" s="20"/>
      <c r="R213" s="20"/>
      <c r="S213" s="20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  <c r="DZ213" s="26"/>
      <c r="EA213" s="26"/>
      <c r="EB213" s="26"/>
      <c r="EC213" s="26"/>
      <c r="ED213" s="26"/>
      <c r="EE213" s="26"/>
      <c r="EF213" s="26"/>
      <c r="EG213" s="26"/>
      <c r="EH213" s="26"/>
      <c r="EI213" s="26"/>
      <c r="EJ213" s="26"/>
      <c r="EK213" s="26"/>
    </row>
    <row r="214" spans="1:14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0"/>
      <c r="M214" s="20"/>
      <c r="N214" s="20"/>
      <c r="O214" s="20"/>
      <c r="P214" s="20"/>
      <c r="Q214" s="20"/>
      <c r="R214" s="20"/>
      <c r="S214" s="20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  <c r="DZ214" s="26"/>
      <c r="EA214" s="26"/>
      <c r="EB214" s="26"/>
      <c r="EC214" s="26"/>
      <c r="ED214" s="26"/>
      <c r="EE214" s="26"/>
      <c r="EF214" s="26"/>
      <c r="EG214" s="26"/>
      <c r="EH214" s="26"/>
      <c r="EI214" s="26"/>
      <c r="EJ214" s="26"/>
      <c r="EK214" s="26"/>
    </row>
    <row r="215" spans="1:14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0"/>
      <c r="M215" s="20"/>
      <c r="N215" s="20"/>
      <c r="O215" s="20"/>
      <c r="P215" s="20"/>
      <c r="Q215" s="20"/>
      <c r="R215" s="20"/>
      <c r="S215" s="20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</row>
    <row r="216" spans="1:14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0"/>
      <c r="M216" s="20"/>
      <c r="N216" s="20"/>
      <c r="O216" s="20"/>
      <c r="P216" s="20"/>
      <c r="Q216" s="20"/>
      <c r="R216" s="20"/>
      <c r="S216" s="20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</row>
    <row r="217" spans="1:14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0"/>
      <c r="M217" s="20"/>
      <c r="N217" s="20"/>
      <c r="O217" s="20"/>
      <c r="P217" s="20"/>
      <c r="Q217" s="20"/>
      <c r="R217" s="20"/>
      <c r="S217" s="20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  <c r="DP217" s="26"/>
      <c r="DQ217" s="26"/>
      <c r="DR217" s="26"/>
      <c r="DS217" s="26"/>
      <c r="DT217" s="26"/>
      <c r="DU217" s="26"/>
      <c r="DV217" s="26"/>
      <c r="DW217" s="26"/>
      <c r="DX217" s="26"/>
      <c r="DY217" s="26"/>
      <c r="DZ217" s="26"/>
      <c r="EA217" s="26"/>
      <c r="EB217" s="26"/>
      <c r="EC217" s="26"/>
      <c r="ED217" s="26"/>
      <c r="EE217" s="26"/>
      <c r="EF217" s="26"/>
      <c r="EG217" s="26"/>
      <c r="EH217" s="26"/>
      <c r="EI217" s="26"/>
      <c r="EJ217" s="26"/>
      <c r="EK217" s="26"/>
    </row>
    <row r="218" spans="1:14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0"/>
      <c r="M218" s="20"/>
      <c r="N218" s="20"/>
      <c r="O218" s="20"/>
      <c r="P218" s="20"/>
      <c r="Q218" s="20"/>
      <c r="R218" s="20"/>
      <c r="S218" s="20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  <c r="DZ218" s="26"/>
      <c r="EA218" s="26"/>
      <c r="EB218" s="26"/>
      <c r="EC218" s="26"/>
      <c r="ED218" s="26"/>
      <c r="EE218" s="26"/>
      <c r="EF218" s="26"/>
      <c r="EG218" s="26"/>
      <c r="EH218" s="26"/>
      <c r="EI218" s="26"/>
      <c r="EJ218" s="26"/>
      <c r="EK218" s="26"/>
    </row>
    <row r="219" spans="1:14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0"/>
      <c r="M219" s="20"/>
      <c r="N219" s="20"/>
      <c r="O219" s="20"/>
      <c r="P219" s="20"/>
      <c r="Q219" s="20"/>
      <c r="R219" s="20"/>
      <c r="S219" s="20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  <c r="DZ219" s="26"/>
      <c r="EA219" s="26"/>
      <c r="EB219" s="26"/>
      <c r="EC219" s="26"/>
      <c r="ED219" s="26"/>
      <c r="EE219" s="26"/>
      <c r="EF219" s="26"/>
      <c r="EG219" s="26"/>
      <c r="EH219" s="26"/>
      <c r="EI219" s="26"/>
      <c r="EJ219" s="26"/>
      <c r="EK219" s="26"/>
    </row>
    <row r="220" spans="1:14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0"/>
      <c r="M220" s="20"/>
      <c r="N220" s="20"/>
      <c r="O220" s="20"/>
      <c r="P220" s="20"/>
      <c r="Q220" s="20"/>
      <c r="R220" s="20"/>
      <c r="S220" s="20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</row>
    <row r="221" spans="1:14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0"/>
      <c r="M221" s="20"/>
      <c r="N221" s="20"/>
      <c r="O221" s="20"/>
      <c r="P221" s="20"/>
      <c r="Q221" s="20"/>
      <c r="R221" s="20"/>
      <c r="S221" s="20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  <c r="EF221" s="26"/>
      <c r="EG221" s="26"/>
      <c r="EH221" s="26"/>
      <c r="EI221" s="26"/>
      <c r="EJ221" s="26"/>
      <c r="EK221" s="26"/>
    </row>
    <row r="222" spans="1:14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0"/>
      <c r="M222" s="20"/>
      <c r="N222" s="20"/>
      <c r="O222" s="20"/>
      <c r="P222" s="20"/>
      <c r="Q222" s="20"/>
      <c r="R222" s="20"/>
      <c r="S222" s="20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  <c r="DJ222" s="26"/>
      <c r="DK222" s="26"/>
      <c r="DL222" s="26"/>
      <c r="DM222" s="26"/>
      <c r="DN222" s="26"/>
      <c r="DO222" s="26"/>
      <c r="DP222" s="26"/>
      <c r="DQ222" s="26"/>
      <c r="DR222" s="26"/>
      <c r="DS222" s="26"/>
      <c r="DT222" s="26"/>
      <c r="DU222" s="26"/>
      <c r="DV222" s="26"/>
      <c r="DW222" s="26"/>
      <c r="DX222" s="26"/>
      <c r="DY222" s="26"/>
      <c r="DZ222" s="26"/>
      <c r="EA222" s="26"/>
      <c r="EB222" s="26"/>
      <c r="EC222" s="26"/>
      <c r="ED222" s="26"/>
      <c r="EE222" s="26"/>
      <c r="EF222" s="26"/>
      <c r="EG222" s="26"/>
      <c r="EH222" s="26"/>
      <c r="EI222" s="26"/>
      <c r="EJ222" s="26"/>
      <c r="EK222" s="26"/>
    </row>
    <row r="223" spans="1:14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0"/>
      <c r="M223" s="20"/>
      <c r="N223" s="20"/>
      <c r="O223" s="20"/>
      <c r="P223" s="20"/>
      <c r="Q223" s="20"/>
      <c r="R223" s="20"/>
      <c r="S223" s="20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  <c r="DJ223" s="26"/>
      <c r="DK223" s="26"/>
      <c r="DL223" s="26"/>
      <c r="DM223" s="26"/>
      <c r="DN223" s="26"/>
      <c r="DO223" s="26"/>
      <c r="DP223" s="26"/>
      <c r="DQ223" s="26"/>
      <c r="DR223" s="26"/>
      <c r="DS223" s="26"/>
      <c r="DT223" s="26"/>
      <c r="DU223" s="26"/>
      <c r="DV223" s="26"/>
      <c r="DW223" s="26"/>
      <c r="DX223" s="26"/>
      <c r="DY223" s="26"/>
      <c r="DZ223" s="26"/>
      <c r="EA223" s="26"/>
      <c r="EB223" s="26"/>
      <c r="EC223" s="26"/>
      <c r="ED223" s="26"/>
      <c r="EE223" s="26"/>
      <c r="EF223" s="26"/>
      <c r="EG223" s="26"/>
      <c r="EH223" s="26"/>
      <c r="EI223" s="26"/>
      <c r="EJ223" s="26"/>
      <c r="EK223" s="26"/>
    </row>
    <row r="224" spans="1:14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0"/>
      <c r="M224" s="20"/>
      <c r="N224" s="20"/>
      <c r="O224" s="20"/>
      <c r="P224" s="20"/>
      <c r="Q224" s="20"/>
      <c r="R224" s="20"/>
      <c r="S224" s="20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  <c r="DZ224" s="26"/>
      <c r="EA224" s="26"/>
      <c r="EB224" s="26"/>
      <c r="EC224" s="26"/>
      <c r="ED224" s="26"/>
      <c r="EE224" s="26"/>
      <c r="EF224" s="26"/>
      <c r="EG224" s="26"/>
      <c r="EH224" s="26"/>
      <c r="EI224" s="26"/>
      <c r="EJ224" s="26"/>
      <c r="EK224" s="26"/>
    </row>
    <row r="225" spans="1:14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0"/>
      <c r="M225" s="20"/>
      <c r="N225" s="20"/>
      <c r="O225" s="20"/>
      <c r="P225" s="20"/>
      <c r="Q225" s="20"/>
      <c r="R225" s="20"/>
      <c r="S225" s="20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  <c r="DJ225" s="26"/>
      <c r="DK225" s="26"/>
      <c r="DL225" s="26"/>
      <c r="DM225" s="26"/>
      <c r="DN225" s="26"/>
      <c r="DO225" s="26"/>
      <c r="DP225" s="26"/>
      <c r="DQ225" s="26"/>
      <c r="DR225" s="26"/>
      <c r="DS225" s="26"/>
      <c r="DT225" s="26"/>
      <c r="DU225" s="26"/>
      <c r="DV225" s="26"/>
      <c r="DW225" s="26"/>
      <c r="DX225" s="26"/>
      <c r="DY225" s="26"/>
      <c r="DZ225" s="26"/>
      <c r="EA225" s="26"/>
      <c r="EB225" s="26"/>
      <c r="EC225" s="26"/>
      <c r="ED225" s="26"/>
      <c r="EE225" s="26"/>
      <c r="EF225" s="26"/>
      <c r="EG225" s="26"/>
      <c r="EH225" s="26"/>
      <c r="EI225" s="26"/>
      <c r="EJ225" s="26"/>
      <c r="EK225" s="26"/>
    </row>
    <row r="226" spans="1:14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0"/>
      <c r="M226" s="20"/>
      <c r="N226" s="20"/>
      <c r="O226" s="20"/>
      <c r="P226" s="20"/>
      <c r="Q226" s="20"/>
      <c r="R226" s="20"/>
      <c r="S226" s="20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  <c r="DJ226" s="26"/>
      <c r="DK226" s="26"/>
      <c r="DL226" s="26"/>
      <c r="DM226" s="26"/>
      <c r="DN226" s="26"/>
      <c r="DO226" s="26"/>
      <c r="DP226" s="26"/>
      <c r="DQ226" s="26"/>
      <c r="DR226" s="26"/>
      <c r="DS226" s="26"/>
      <c r="DT226" s="26"/>
      <c r="DU226" s="26"/>
      <c r="DV226" s="26"/>
      <c r="DW226" s="26"/>
      <c r="DX226" s="26"/>
      <c r="DY226" s="26"/>
      <c r="DZ226" s="26"/>
      <c r="EA226" s="26"/>
      <c r="EB226" s="26"/>
      <c r="EC226" s="26"/>
      <c r="ED226" s="26"/>
      <c r="EE226" s="26"/>
      <c r="EF226" s="26"/>
      <c r="EG226" s="26"/>
      <c r="EH226" s="26"/>
      <c r="EI226" s="26"/>
      <c r="EJ226" s="26"/>
      <c r="EK226" s="26"/>
    </row>
    <row r="227" spans="1:14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0"/>
      <c r="M227" s="20"/>
      <c r="N227" s="20"/>
      <c r="O227" s="20"/>
      <c r="P227" s="20"/>
      <c r="Q227" s="20"/>
      <c r="R227" s="20"/>
      <c r="S227" s="20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  <c r="DJ227" s="26"/>
      <c r="DK227" s="26"/>
      <c r="DL227" s="26"/>
      <c r="DM227" s="26"/>
      <c r="DN227" s="26"/>
      <c r="DO227" s="26"/>
      <c r="DP227" s="26"/>
      <c r="DQ227" s="26"/>
      <c r="DR227" s="26"/>
      <c r="DS227" s="26"/>
      <c r="DT227" s="26"/>
      <c r="DU227" s="26"/>
      <c r="DV227" s="26"/>
      <c r="DW227" s="26"/>
      <c r="DX227" s="26"/>
      <c r="DY227" s="26"/>
      <c r="DZ227" s="26"/>
      <c r="EA227" s="26"/>
      <c r="EB227" s="26"/>
      <c r="EC227" s="26"/>
      <c r="ED227" s="26"/>
      <c r="EE227" s="26"/>
      <c r="EF227" s="26"/>
      <c r="EG227" s="26"/>
      <c r="EH227" s="26"/>
      <c r="EI227" s="26"/>
      <c r="EJ227" s="26"/>
      <c r="EK227" s="26"/>
    </row>
    <row r="228" spans="1:14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0"/>
      <c r="M228" s="20"/>
      <c r="N228" s="20"/>
      <c r="O228" s="20"/>
      <c r="P228" s="20"/>
      <c r="Q228" s="20"/>
      <c r="R228" s="20"/>
      <c r="S228" s="20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  <c r="DJ228" s="26"/>
      <c r="DK228" s="26"/>
      <c r="DL228" s="26"/>
      <c r="DM228" s="26"/>
      <c r="DN228" s="26"/>
      <c r="DO228" s="26"/>
      <c r="DP228" s="26"/>
      <c r="DQ228" s="26"/>
      <c r="DR228" s="26"/>
      <c r="DS228" s="26"/>
      <c r="DT228" s="26"/>
      <c r="DU228" s="26"/>
      <c r="DV228" s="26"/>
      <c r="DW228" s="26"/>
      <c r="DX228" s="26"/>
      <c r="DY228" s="26"/>
      <c r="DZ228" s="26"/>
      <c r="EA228" s="26"/>
      <c r="EB228" s="26"/>
      <c r="EC228" s="26"/>
      <c r="ED228" s="26"/>
      <c r="EE228" s="26"/>
      <c r="EF228" s="26"/>
      <c r="EG228" s="26"/>
      <c r="EH228" s="26"/>
      <c r="EI228" s="26"/>
      <c r="EJ228" s="26"/>
      <c r="EK228" s="26"/>
    </row>
    <row r="229" spans="1:14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0"/>
      <c r="M229" s="20"/>
      <c r="N229" s="20"/>
      <c r="O229" s="20"/>
      <c r="P229" s="20"/>
      <c r="Q229" s="20"/>
      <c r="R229" s="20"/>
      <c r="S229" s="20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  <c r="DJ229" s="26"/>
      <c r="DK229" s="26"/>
      <c r="DL229" s="26"/>
      <c r="DM229" s="26"/>
      <c r="DN229" s="26"/>
      <c r="DO229" s="26"/>
      <c r="DP229" s="26"/>
      <c r="DQ229" s="26"/>
      <c r="DR229" s="26"/>
      <c r="DS229" s="26"/>
      <c r="DT229" s="26"/>
      <c r="DU229" s="26"/>
      <c r="DV229" s="26"/>
      <c r="DW229" s="26"/>
      <c r="DX229" s="26"/>
      <c r="DY229" s="26"/>
      <c r="DZ229" s="26"/>
      <c r="EA229" s="26"/>
      <c r="EB229" s="26"/>
      <c r="EC229" s="26"/>
      <c r="ED229" s="26"/>
      <c r="EE229" s="26"/>
      <c r="EF229" s="26"/>
      <c r="EG229" s="26"/>
      <c r="EH229" s="26"/>
      <c r="EI229" s="26"/>
      <c r="EJ229" s="26"/>
      <c r="EK229" s="26"/>
    </row>
    <row r="230" spans="1:14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0"/>
      <c r="M230" s="20"/>
      <c r="N230" s="20"/>
      <c r="O230" s="20"/>
      <c r="P230" s="20"/>
      <c r="Q230" s="20"/>
      <c r="R230" s="20"/>
      <c r="S230" s="20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  <c r="DJ230" s="26"/>
      <c r="DK230" s="26"/>
      <c r="DL230" s="26"/>
      <c r="DM230" s="26"/>
      <c r="DN230" s="26"/>
      <c r="DO230" s="26"/>
      <c r="DP230" s="26"/>
      <c r="DQ230" s="26"/>
      <c r="DR230" s="26"/>
      <c r="DS230" s="26"/>
      <c r="DT230" s="26"/>
      <c r="DU230" s="26"/>
      <c r="DV230" s="26"/>
      <c r="DW230" s="26"/>
      <c r="DX230" s="26"/>
      <c r="DY230" s="26"/>
      <c r="DZ230" s="26"/>
      <c r="EA230" s="26"/>
      <c r="EB230" s="26"/>
      <c r="EC230" s="26"/>
      <c r="ED230" s="26"/>
      <c r="EE230" s="26"/>
      <c r="EF230" s="26"/>
      <c r="EG230" s="26"/>
      <c r="EH230" s="26"/>
      <c r="EI230" s="26"/>
      <c r="EJ230" s="26"/>
      <c r="EK230" s="26"/>
    </row>
    <row r="231" spans="1:14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0"/>
      <c r="M231" s="20"/>
      <c r="N231" s="20"/>
      <c r="O231" s="20"/>
      <c r="P231" s="20"/>
      <c r="Q231" s="20"/>
      <c r="R231" s="20"/>
      <c r="S231" s="20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/>
      <c r="DA231" s="26"/>
      <c r="DB231" s="26"/>
      <c r="DC231" s="26"/>
      <c r="DD231" s="26"/>
      <c r="DE231" s="26"/>
      <c r="DF231" s="26"/>
      <c r="DG231" s="26"/>
      <c r="DH231" s="26"/>
      <c r="DI231" s="26"/>
      <c r="DJ231" s="26"/>
      <c r="DK231" s="26"/>
      <c r="DL231" s="26"/>
      <c r="DM231" s="26"/>
      <c r="DN231" s="26"/>
      <c r="DO231" s="26"/>
      <c r="DP231" s="26"/>
      <c r="DQ231" s="26"/>
      <c r="DR231" s="26"/>
      <c r="DS231" s="26"/>
      <c r="DT231" s="26"/>
      <c r="DU231" s="26"/>
      <c r="DV231" s="26"/>
      <c r="DW231" s="26"/>
      <c r="DX231" s="26"/>
      <c r="DY231" s="26"/>
      <c r="DZ231" s="26"/>
      <c r="EA231" s="26"/>
      <c r="EB231" s="26"/>
      <c r="EC231" s="26"/>
      <c r="ED231" s="26"/>
      <c r="EE231" s="26"/>
      <c r="EF231" s="26"/>
      <c r="EG231" s="26"/>
      <c r="EH231" s="26"/>
      <c r="EI231" s="26"/>
      <c r="EJ231" s="26"/>
      <c r="EK231" s="26"/>
    </row>
    <row r="232" spans="1:14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0"/>
      <c r="M232" s="20"/>
      <c r="N232" s="20"/>
      <c r="O232" s="20"/>
      <c r="P232" s="20"/>
      <c r="Q232" s="20"/>
      <c r="R232" s="20"/>
      <c r="S232" s="20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  <c r="DJ232" s="26"/>
      <c r="DK232" s="26"/>
      <c r="DL232" s="26"/>
      <c r="DM232" s="26"/>
      <c r="DN232" s="26"/>
      <c r="DO232" s="26"/>
      <c r="DP232" s="26"/>
      <c r="DQ232" s="26"/>
      <c r="DR232" s="26"/>
      <c r="DS232" s="26"/>
      <c r="DT232" s="26"/>
      <c r="DU232" s="26"/>
      <c r="DV232" s="26"/>
      <c r="DW232" s="26"/>
      <c r="DX232" s="26"/>
      <c r="DY232" s="26"/>
      <c r="DZ232" s="26"/>
      <c r="EA232" s="26"/>
      <c r="EB232" s="26"/>
      <c r="EC232" s="26"/>
      <c r="ED232" s="26"/>
      <c r="EE232" s="26"/>
      <c r="EF232" s="26"/>
      <c r="EG232" s="26"/>
      <c r="EH232" s="26"/>
      <c r="EI232" s="26"/>
      <c r="EJ232" s="26"/>
      <c r="EK232" s="26"/>
    </row>
    <row r="233" spans="1:14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0"/>
      <c r="M233" s="20"/>
      <c r="N233" s="20"/>
      <c r="O233" s="20"/>
      <c r="P233" s="20"/>
      <c r="Q233" s="20"/>
      <c r="R233" s="20"/>
      <c r="S233" s="20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  <c r="DJ233" s="26"/>
      <c r="DK233" s="26"/>
      <c r="DL233" s="26"/>
      <c r="DM233" s="26"/>
      <c r="DN233" s="26"/>
      <c r="DO233" s="26"/>
      <c r="DP233" s="26"/>
      <c r="DQ233" s="26"/>
      <c r="DR233" s="26"/>
      <c r="DS233" s="26"/>
      <c r="DT233" s="26"/>
      <c r="DU233" s="26"/>
      <c r="DV233" s="26"/>
      <c r="DW233" s="26"/>
      <c r="DX233" s="26"/>
      <c r="DY233" s="26"/>
      <c r="DZ233" s="26"/>
      <c r="EA233" s="26"/>
      <c r="EB233" s="26"/>
      <c r="EC233" s="26"/>
      <c r="ED233" s="26"/>
      <c r="EE233" s="26"/>
      <c r="EF233" s="26"/>
      <c r="EG233" s="26"/>
      <c r="EH233" s="26"/>
      <c r="EI233" s="26"/>
      <c r="EJ233" s="26"/>
      <c r="EK233" s="26"/>
    </row>
    <row r="234" spans="1:14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0"/>
      <c r="M234" s="20"/>
      <c r="N234" s="20"/>
      <c r="O234" s="20"/>
      <c r="P234" s="20"/>
      <c r="Q234" s="20"/>
      <c r="R234" s="20"/>
      <c r="S234" s="20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  <c r="DJ234" s="26"/>
      <c r="DK234" s="26"/>
      <c r="DL234" s="26"/>
      <c r="DM234" s="26"/>
      <c r="DN234" s="26"/>
      <c r="DO234" s="26"/>
      <c r="DP234" s="26"/>
      <c r="DQ234" s="26"/>
      <c r="DR234" s="26"/>
      <c r="DS234" s="26"/>
      <c r="DT234" s="26"/>
      <c r="DU234" s="26"/>
      <c r="DV234" s="26"/>
      <c r="DW234" s="26"/>
      <c r="DX234" s="26"/>
      <c r="DY234" s="26"/>
      <c r="DZ234" s="26"/>
      <c r="EA234" s="26"/>
      <c r="EB234" s="26"/>
      <c r="EC234" s="26"/>
      <c r="ED234" s="26"/>
      <c r="EE234" s="26"/>
      <c r="EF234" s="26"/>
      <c r="EG234" s="26"/>
      <c r="EH234" s="26"/>
      <c r="EI234" s="26"/>
      <c r="EJ234" s="26"/>
      <c r="EK234" s="26"/>
    </row>
    <row r="235" spans="1:14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0"/>
      <c r="M235" s="20"/>
      <c r="N235" s="20"/>
      <c r="O235" s="20"/>
      <c r="P235" s="20"/>
      <c r="Q235" s="20"/>
      <c r="R235" s="20"/>
      <c r="S235" s="20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  <c r="DJ235" s="26"/>
      <c r="DK235" s="26"/>
      <c r="DL235" s="26"/>
      <c r="DM235" s="26"/>
      <c r="DN235" s="26"/>
      <c r="DO235" s="26"/>
      <c r="DP235" s="26"/>
      <c r="DQ235" s="26"/>
      <c r="DR235" s="26"/>
      <c r="DS235" s="26"/>
      <c r="DT235" s="26"/>
      <c r="DU235" s="26"/>
      <c r="DV235" s="26"/>
      <c r="DW235" s="26"/>
      <c r="DX235" s="26"/>
      <c r="DY235" s="26"/>
      <c r="DZ235" s="26"/>
      <c r="EA235" s="26"/>
      <c r="EB235" s="26"/>
      <c r="EC235" s="26"/>
      <c r="ED235" s="26"/>
      <c r="EE235" s="26"/>
      <c r="EF235" s="26"/>
      <c r="EG235" s="26"/>
      <c r="EH235" s="26"/>
      <c r="EI235" s="26"/>
      <c r="EJ235" s="26"/>
      <c r="EK235" s="26"/>
    </row>
    <row r="236" spans="1:14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0"/>
      <c r="M236" s="20"/>
      <c r="N236" s="20"/>
      <c r="O236" s="20"/>
      <c r="P236" s="20"/>
      <c r="Q236" s="20"/>
      <c r="R236" s="20"/>
      <c r="S236" s="20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  <c r="DJ236" s="26"/>
      <c r="DK236" s="26"/>
      <c r="DL236" s="26"/>
      <c r="DM236" s="26"/>
      <c r="DN236" s="26"/>
      <c r="DO236" s="26"/>
      <c r="DP236" s="26"/>
      <c r="DQ236" s="26"/>
      <c r="DR236" s="26"/>
      <c r="DS236" s="26"/>
      <c r="DT236" s="26"/>
      <c r="DU236" s="26"/>
      <c r="DV236" s="26"/>
      <c r="DW236" s="26"/>
      <c r="DX236" s="26"/>
      <c r="DY236" s="26"/>
      <c r="DZ236" s="26"/>
      <c r="EA236" s="26"/>
      <c r="EB236" s="26"/>
      <c r="EC236" s="26"/>
      <c r="ED236" s="26"/>
      <c r="EE236" s="26"/>
      <c r="EF236" s="26"/>
      <c r="EG236" s="26"/>
      <c r="EH236" s="26"/>
      <c r="EI236" s="26"/>
      <c r="EJ236" s="26"/>
      <c r="EK236" s="26"/>
    </row>
    <row r="237" spans="1:14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0"/>
      <c r="M237" s="20"/>
      <c r="N237" s="20"/>
      <c r="O237" s="20"/>
      <c r="P237" s="20"/>
      <c r="Q237" s="20"/>
      <c r="R237" s="20"/>
      <c r="S237" s="20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  <c r="DJ237" s="26"/>
      <c r="DK237" s="26"/>
      <c r="DL237" s="26"/>
      <c r="DM237" s="26"/>
      <c r="DN237" s="26"/>
      <c r="DO237" s="26"/>
      <c r="DP237" s="26"/>
      <c r="DQ237" s="26"/>
      <c r="DR237" s="26"/>
      <c r="DS237" s="26"/>
      <c r="DT237" s="26"/>
      <c r="DU237" s="26"/>
      <c r="DV237" s="26"/>
      <c r="DW237" s="26"/>
      <c r="DX237" s="26"/>
      <c r="DY237" s="26"/>
      <c r="DZ237" s="26"/>
      <c r="EA237" s="26"/>
      <c r="EB237" s="26"/>
      <c r="EC237" s="26"/>
      <c r="ED237" s="26"/>
      <c r="EE237" s="26"/>
      <c r="EF237" s="26"/>
      <c r="EG237" s="26"/>
      <c r="EH237" s="26"/>
      <c r="EI237" s="26"/>
      <c r="EJ237" s="26"/>
      <c r="EK237" s="26"/>
    </row>
    <row r="238" spans="1:14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0"/>
      <c r="M238" s="20"/>
      <c r="N238" s="20"/>
      <c r="O238" s="20"/>
      <c r="P238" s="20"/>
      <c r="Q238" s="20"/>
      <c r="R238" s="20"/>
      <c r="S238" s="20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  <c r="DJ238" s="26"/>
      <c r="DK238" s="26"/>
      <c r="DL238" s="26"/>
      <c r="DM238" s="26"/>
      <c r="DN238" s="26"/>
      <c r="DO238" s="26"/>
      <c r="DP238" s="26"/>
      <c r="DQ238" s="26"/>
      <c r="DR238" s="26"/>
      <c r="DS238" s="26"/>
      <c r="DT238" s="26"/>
      <c r="DU238" s="26"/>
      <c r="DV238" s="26"/>
      <c r="DW238" s="26"/>
      <c r="DX238" s="26"/>
      <c r="DY238" s="26"/>
      <c r="DZ238" s="26"/>
      <c r="EA238" s="26"/>
      <c r="EB238" s="26"/>
      <c r="EC238" s="26"/>
      <c r="ED238" s="26"/>
      <c r="EE238" s="26"/>
      <c r="EF238" s="26"/>
      <c r="EG238" s="26"/>
      <c r="EH238" s="26"/>
      <c r="EI238" s="26"/>
      <c r="EJ238" s="26"/>
      <c r="EK238" s="26"/>
    </row>
    <row r="239" spans="1:14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0"/>
      <c r="M239" s="20"/>
      <c r="N239" s="20"/>
      <c r="O239" s="20"/>
      <c r="P239" s="20"/>
      <c r="Q239" s="20"/>
      <c r="R239" s="20"/>
      <c r="S239" s="20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  <c r="DJ239" s="26"/>
      <c r="DK239" s="26"/>
      <c r="DL239" s="26"/>
      <c r="DM239" s="26"/>
      <c r="DN239" s="26"/>
      <c r="DO239" s="26"/>
      <c r="DP239" s="26"/>
      <c r="DQ239" s="26"/>
      <c r="DR239" s="26"/>
      <c r="DS239" s="26"/>
      <c r="DT239" s="26"/>
      <c r="DU239" s="26"/>
      <c r="DV239" s="26"/>
      <c r="DW239" s="26"/>
      <c r="DX239" s="26"/>
      <c r="DY239" s="26"/>
      <c r="DZ239" s="26"/>
      <c r="EA239" s="26"/>
      <c r="EB239" s="26"/>
      <c r="EC239" s="26"/>
      <c r="ED239" s="26"/>
      <c r="EE239" s="26"/>
      <c r="EF239" s="26"/>
      <c r="EG239" s="26"/>
      <c r="EH239" s="26"/>
      <c r="EI239" s="26"/>
      <c r="EJ239" s="26"/>
      <c r="EK239" s="26"/>
    </row>
    <row r="240" spans="1:14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0"/>
      <c r="M240" s="20"/>
      <c r="N240" s="20"/>
      <c r="O240" s="20"/>
      <c r="P240" s="20"/>
      <c r="Q240" s="20"/>
      <c r="R240" s="20"/>
      <c r="S240" s="20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  <c r="DJ240" s="26"/>
      <c r="DK240" s="26"/>
      <c r="DL240" s="26"/>
      <c r="DM240" s="26"/>
      <c r="DN240" s="26"/>
      <c r="DO240" s="26"/>
      <c r="DP240" s="26"/>
      <c r="DQ240" s="26"/>
      <c r="DR240" s="26"/>
      <c r="DS240" s="26"/>
      <c r="DT240" s="26"/>
      <c r="DU240" s="26"/>
      <c r="DV240" s="26"/>
      <c r="DW240" s="26"/>
      <c r="DX240" s="26"/>
      <c r="DY240" s="26"/>
      <c r="DZ240" s="26"/>
      <c r="EA240" s="26"/>
      <c r="EB240" s="26"/>
      <c r="EC240" s="26"/>
      <c r="ED240" s="26"/>
      <c r="EE240" s="26"/>
      <c r="EF240" s="26"/>
      <c r="EG240" s="26"/>
      <c r="EH240" s="26"/>
      <c r="EI240" s="26"/>
      <c r="EJ240" s="26"/>
      <c r="EK240" s="26"/>
    </row>
    <row r="241" spans="1:14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0"/>
      <c r="M241" s="20"/>
      <c r="N241" s="20"/>
      <c r="O241" s="20"/>
      <c r="P241" s="20"/>
      <c r="Q241" s="20"/>
      <c r="R241" s="20"/>
      <c r="S241" s="20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  <c r="DJ241" s="26"/>
      <c r="DK241" s="26"/>
      <c r="DL241" s="26"/>
      <c r="DM241" s="26"/>
      <c r="DN241" s="26"/>
      <c r="DO241" s="26"/>
      <c r="DP241" s="26"/>
      <c r="DQ241" s="26"/>
      <c r="DR241" s="26"/>
      <c r="DS241" s="26"/>
      <c r="DT241" s="26"/>
      <c r="DU241" s="26"/>
      <c r="DV241" s="26"/>
      <c r="DW241" s="26"/>
      <c r="DX241" s="26"/>
      <c r="DY241" s="26"/>
      <c r="DZ241" s="26"/>
      <c r="EA241" s="26"/>
      <c r="EB241" s="26"/>
      <c r="EC241" s="26"/>
      <c r="ED241" s="26"/>
      <c r="EE241" s="26"/>
      <c r="EF241" s="26"/>
      <c r="EG241" s="26"/>
      <c r="EH241" s="26"/>
      <c r="EI241" s="26"/>
      <c r="EJ241" s="26"/>
      <c r="EK241" s="26"/>
    </row>
    <row r="242" spans="1:14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0"/>
      <c r="M242" s="20"/>
      <c r="N242" s="20"/>
      <c r="O242" s="20"/>
      <c r="P242" s="20"/>
      <c r="Q242" s="20"/>
      <c r="R242" s="20"/>
      <c r="S242" s="20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  <c r="DJ242" s="26"/>
      <c r="DK242" s="26"/>
      <c r="DL242" s="26"/>
      <c r="DM242" s="26"/>
      <c r="DN242" s="26"/>
      <c r="DO242" s="26"/>
      <c r="DP242" s="26"/>
      <c r="DQ242" s="26"/>
      <c r="DR242" s="26"/>
      <c r="DS242" s="26"/>
      <c r="DT242" s="26"/>
      <c r="DU242" s="26"/>
      <c r="DV242" s="26"/>
      <c r="DW242" s="26"/>
      <c r="DX242" s="26"/>
      <c r="DY242" s="26"/>
      <c r="DZ242" s="26"/>
      <c r="EA242" s="26"/>
      <c r="EB242" s="26"/>
      <c r="EC242" s="26"/>
      <c r="ED242" s="26"/>
      <c r="EE242" s="26"/>
      <c r="EF242" s="26"/>
      <c r="EG242" s="26"/>
      <c r="EH242" s="26"/>
      <c r="EI242" s="26"/>
      <c r="EJ242" s="26"/>
      <c r="EK242" s="26"/>
    </row>
    <row r="243" spans="1:14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0"/>
      <c r="M243" s="20"/>
      <c r="N243" s="20"/>
      <c r="O243" s="20"/>
      <c r="P243" s="20"/>
      <c r="Q243" s="20"/>
      <c r="R243" s="20"/>
      <c r="S243" s="20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  <c r="DJ243" s="26"/>
      <c r="DK243" s="26"/>
      <c r="DL243" s="26"/>
      <c r="DM243" s="26"/>
      <c r="DN243" s="26"/>
      <c r="DO243" s="26"/>
      <c r="DP243" s="26"/>
      <c r="DQ243" s="26"/>
      <c r="DR243" s="26"/>
      <c r="DS243" s="26"/>
      <c r="DT243" s="26"/>
      <c r="DU243" s="26"/>
      <c r="DV243" s="26"/>
      <c r="DW243" s="26"/>
      <c r="DX243" s="26"/>
      <c r="DY243" s="26"/>
      <c r="DZ243" s="26"/>
      <c r="EA243" s="26"/>
      <c r="EB243" s="26"/>
      <c r="EC243" s="26"/>
      <c r="ED243" s="26"/>
      <c r="EE243" s="26"/>
      <c r="EF243" s="26"/>
      <c r="EG243" s="26"/>
      <c r="EH243" s="26"/>
      <c r="EI243" s="26"/>
      <c r="EJ243" s="26"/>
      <c r="EK243" s="26"/>
    </row>
    <row r="244" spans="1:14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0"/>
      <c r="M244" s="20"/>
      <c r="N244" s="20"/>
      <c r="O244" s="20"/>
      <c r="P244" s="20"/>
      <c r="Q244" s="20"/>
      <c r="R244" s="20"/>
      <c r="S244" s="20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  <c r="DJ244" s="26"/>
      <c r="DK244" s="26"/>
      <c r="DL244" s="26"/>
      <c r="DM244" s="26"/>
      <c r="DN244" s="26"/>
      <c r="DO244" s="26"/>
      <c r="DP244" s="26"/>
      <c r="DQ244" s="26"/>
      <c r="DR244" s="26"/>
      <c r="DS244" s="26"/>
      <c r="DT244" s="26"/>
      <c r="DU244" s="26"/>
      <c r="DV244" s="26"/>
      <c r="DW244" s="26"/>
      <c r="DX244" s="26"/>
      <c r="DY244" s="26"/>
      <c r="DZ244" s="26"/>
      <c r="EA244" s="26"/>
      <c r="EB244" s="26"/>
      <c r="EC244" s="26"/>
      <c r="ED244" s="26"/>
      <c r="EE244" s="26"/>
      <c r="EF244" s="26"/>
      <c r="EG244" s="26"/>
      <c r="EH244" s="26"/>
      <c r="EI244" s="26"/>
      <c r="EJ244" s="26"/>
      <c r="EK244" s="26"/>
    </row>
    <row r="245" spans="1:14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0"/>
      <c r="M245" s="20"/>
      <c r="N245" s="20"/>
      <c r="O245" s="20"/>
      <c r="P245" s="20"/>
      <c r="Q245" s="20"/>
      <c r="R245" s="20"/>
      <c r="S245" s="20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  <c r="DJ245" s="26"/>
      <c r="DK245" s="26"/>
      <c r="DL245" s="26"/>
      <c r="DM245" s="26"/>
      <c r="DN245" s="26"/>
      <c r="DO245" s="26"/>
      <c r="DP245" s="26"/>
      <c r="DQ245" s="26"/>
      <c r="DR245" s="26"/>
      <c r="DS245" s="26"/>
      <c r="DT245" s="26"/>
      <c r="DU245" s="26"/>
      <c r="DV245" s="26"/>
      <c r="DW245" s="26"/>
      <c r="DX245" s="26"/>
      <c r="DY245" s="26"/>
      <c r="DZ245" s="26"/>
      <c r="EA245" s="26"/>
      <c r="EB245" s="26"/>
      <c r="EC245" s="26"/>
      <c r="ED245" s="26"/>
      <c r="EE245" s="26"/>
      <c r="EF245" s="26"/>
      <c r="EG245" s="26"/>
      <c r="EH245" s="26"/>
      <c r="EI245" s="26"/>
      <c r="EJ245" s="26"/>
      <c r="EK245" s="26"/>
    </row>
    <row r="246" spans="1:14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0"/>
      <c r="M246" s="20"/>
      <c r="N246" s="20"/>
      <c r="O246" s="20"/>
      <c r="P246" s="20"/>
      <c r="Q246" s="20"/>
      <c r="R246" s="20"/>
      <c r="S246" s="20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  <c r="DJ246" s="26"/>
      <c r="DK246" s="26"/>
      <c r="DL246" s="26"/>
      <c r="DM246" s="26"/>
      <c r="DN246" s="26"/>
      <c r="DO246" s="26"/>
      <c r="DP246" s="26"/>
      <c r="DQ246" s="26"/>
      <c r="DR246" s="26"/>
      <c r="DS246" s="26"/>
      <c r="DT246" s="26"/>
      <c r="DU246" s="26"/>
      <c r="DV246" s="26"/>
      <c r="DW246" s="26"/>
      <c r="DX246" s="26"/>
      <c r="DY246" s="26"/>
      <c r="DZ246" s="26"/>
      <c r="EA246" s="26"/>
      <c r="EB246" s="26"/>
      <c r="EC246" s="26"/>
      <c r="ED246" s="26"/>
      <c r="EE246" s="26"/>
      <c r="EF246" s="26"/>
      <c r="EG246" s="26"/>
      <c r="EH246" s="26"/>
      <c r="EI246" s="26"/>
      <c r="EJ246" s="26"/>
      <c r="EK246" s="26"/>
    </row>
    <row r="247" spans="1:14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0"/>
      <c r="M247" s="20"/>
      <c r="N247" s="20"/>
      <c r="O247" s="20"/>
      <c r="P247" s="20"/>
      <c r="Q247" s="20"/>
      <c r="R247" s="20"/>
      <c r="S247" s="20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  <c r="DJ247" s="26"/>
      <c r="DK247" s="26"/>
      <c r="DL247" s="26"/>
      <c r="DM247" s="26"/>
      <c r="DN247" s="26"/>
      <c r="DO247" s="26"/>
      <c r="DP247" s="26"/>
      <c r="DQ247" s="26"/>
      <c r="DR247" s="26"/>
      <c r="DS247" s="26"/>
      <c r="DT247" s="26"/>
      <c r="DU247" s="26"/>
      <c r="DV247" s="26"/>
      <c r="DW247" s="26"/>
      <c r="DX247" s="26"/>
      <c r="DY247" s="26"/>
      <c r="DZ247" s="26"/>
      <c r="EA247" s="26"/>
      <c r="EB247" s="26"/>
      <c r="EC247" s="26"/>
      <c r="ED247" s="26"/>
      <c r="EE247" s="26"/>
      <c r="EF247" s="26"/>
      <c r="EG247" s="26"/>
      <c r="EH247" s="26"/>
      <c r="EI247" s="26"/>
      <c r="EJ247" s="26"/>
      <c r="EK247" s="26"/>
    </row>
    <row r="248" spans="1:14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0"/>
      <c r="M248" s="20"/>
      <c r="N248" s="20"/>
      <c r="O248" s="20"/>
      <c r="P248" s="20"/>
      <c r="Q248" s="20"/>
      <c r="R248" s="20"/>
      <c r="S248" s="20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  <c r="DJ248" s="26"/>
      <c r="DK248" s="26"/>
      <c r="DL248" s="26"/>
      <c r="DM248" s="26"/>
      <c r="DN248" s="26"/>
      <c r="DO248" s="26"/>
      <c r="DP248" s="26"/>
      <c r="DQ248" s="26"/>
      <c r="DR248" s="26"/>
      <c r="DS248" s="26"/>
      <c r="DT248" s="26"/>
      <c r="DU248" s="26"/>
      <c r="DV248" s="26"/>
      <c r="DW248" s="26"/>
      <c r="DX248" s="26"/>
      <c r="DY248" s="26"/>
      <c r="DZ248" s="26"/>
      <c r="EA248" s="26"/>
      <c r="EB248" s="26"/>
      <c r="EC248" s="26"/>
      <c r="ED248" s="26"/>
      <c r="EE248" s="26"/>
      <c r="EF248" s="26"/>
      <c r="EG248" s="26"/>
      <c r="EH248" s="26"/>
      <c r="EI248" s="26"/>
      <c r="EJ248" s="26"/>
      <c r="EK248" s="26"/>
    </row>
    <row r="249" spans="1:14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0"/>
      <c r="M249" s="20"/>
      <c r="N249" s="20"/>
      <c r="O249" s="20"/>
      <c r="P249" s="20"/>
      <c r="Q249" s="20"/>
      <c r="R249" s="20"/>
      <c r="S249" s="20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  <c r="CR249" s="26"/>
      <c r="CS249" s="26"/>
      <c r="CT249" s="26"/>
      <c r="CU249" s="26"/>
      <c r="CV249" s="26"/>
      <c r="CW249" s="26"/>
      <c r="CX249" s="26"/>
      <c r="CY249" s="26"/>
      <c r="CZ249" s="26"/>
      <c r="DA249" s="26"/>
      <c r="DB249" s="26"/>
      <c r="DC249" s="26"/>
      <c r="DD249" s="26"/>
      <c r="DE249" s="26"/>
      <c r="DF249" s="26"/>
      <c r="DG249" s="26"/>
      <c r="DH249" s="26"/>
      <c r="DI249" s="26"/>
      <c r="DJ249" s="26"/>
      <c r="DK249" s="26"/>
      <c r="DL249" s="26"/>
      <c r="DM249" s="26"/>
      <c r="DN249" s="26"/>
      <c r="DO249" s="26"/>
      <c r="DP249" s="26"/>
      <c r="DQ249" s="26"/>
      <c r="DR249" s="26"/>
      <c r="DS249" s="26"/>
      <c r="DT249" s="26"/>
      <c r="DU249" s="26"/>
      <c r="DV249" s="26"/>
      <c r="DW249" s="26"/>
      <c r="DX249" s="26"/>
      <c r="DY249" s="26"/>
      <c r="DZ249" s="26"/>
      <c r="EA249" s="26"/>
      <c r="EB249" s="26"/>
      <c r="EC249" s="26"/>
      <c r="ED249" s="26"/>
      <c r="EE249" s="26"/>
      <c r="EF249" s="26"/>
      <c r="EG249" s="26"/>
      <c r="EH249" s="26"/>
      <c r="EI249" s="26"/>
      <c r="EJ249" s="26"/>
      <c r="EK249" s="26"/>
    </row>
    <row r="250" spans="1:14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0"/>
      <c r="M250" s="20"/>
      <c r="N250" s="20"/>
      <c r="O250" s="20"/>
      <c r="P250" s="20"/>
      <c r="Q250" s="20"/>
      <c r="R250" s="20"/>
      <c r="S250" s="20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  <c r="CR250" s="26"/>
      <c r="CS250" s="26"/>
      <c r="CT250" s="26"/>
      <c r="CU250" s="26"/>
      <c r="CV250" s="26"/>
      <c r="CW250" s="26"/>
      <c r="CX250" s="26"/>
      <c r="CY250" s="26"/>
      <c r="CZ250" s="26"/>
      <c r="DA250" s="26"/>
      <c r="DB250" s="26"/>
      <c r="DC250" s="26"/>
      <c r="DD250" s="26"/>
      <c r="DE250" s="26"/>
      <c r="DF250" s="26"/>
      <c r="DG250" s="26"/>
      <c r="DH250" s="26"/>
      <c r="DI250" s="26"/>
      <c r="DJ250" s="26"/>
      <c r="DK250" s="26"/>
      <c r="DL250" s="26"/>
      <c r="DM250" s="26"/>
      <c r="DN250" s="26"/>
      <c r="DO250" s="26"/>
      <c r="DP250" s="26"/>
      <c r="DQ250" s="26"/>
      <c r="DR250" s="26"/>
      <c r="DS250" s="26"/>
      <c r="DT250" s="26"/>
      <c r="DU250" s="26"/>
      <c r="DV250" s="26"/>
      <c r="DW250" s="26"/>
      <c r="DX250" s="26"/>
      <c r="DY250" s="26"/>
      <c r="DZ250" s="26"/>
      <c r="EA250" s="26"/>
      <c r="EB250" s="26"/>
      <c r="EC250" s="26"/>
      <c r="ED250" s="26"/>
      <c r="EE250" s="26"/>
      <c r="EF250" s="26"/>
      <c r="EG250" s="26"/>
      <c r="EH250" s="26"/>
      <c r="EI250" s="26"/>
      <c r="EJ250" s="26"/>
      <c r="EK250" s="26"/>
    </row>
    <row r="251" spans="1:14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0"/>
      <c r="M251" s="20"/>
      <c r="N251" s="20"/>
      <c r="O251" s="20"/>
      <c r="P251" s="20"/>
      <c r="Q251" s="20"/>
      <c r="R251" s="20"/>
      <c r="S251" s="20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6"/>
      <c r="CD251" s="26"/>
      <c r="CE251" s="26"/>
      <c r="CF251" s="26"/>
      <c r="CG251" s="26"/>
      <c r="CH251" s="26"/>
      <c r="CI251" s="26"/>
      <c r="CJ251" s="26"/>
      <c r="CK251" s="26"/>
      <c r="CL251" s="26"/>
      <c r="CM251" s="26"/>
      <c r="CN251" s="26"/>
      <c r="CO251" s="26"/>
      <c r="CP251" s="26"/>
      <c r="CQ251" s="26"/>
      <c r="CR251" s="26"/>
      <c r="CS251" s="26"/>
      <c r="CT251" s="26"/>
      <c r="CU251" s="26"/>
      <c r="CV251" s="26"/>
      <c r="CW251" s="26"/>
      <c r="CX251" s="26"/>
      <c r="CY251" s="26"/>
      <c r="CZ251" s="26"/>
      <c r="DA251" s="26"/>
      <c r="DB251" s="26"/>
      <c r="DC251" s="26"/>
      <c r="DD251" s="26"/>
      <c r="DE251" s="26"/>
      <c r="DF251" s="26"/>
      <c r="DG251" s="26"/>
      <c r="DH251" s="26"/>
      <c r="DI251" s="26"/>
      <c r="DJ251" s="26"/>
      <c r="DK251" s="26"/>
      <c r="DL251" s="26"/>
      <c r="DM251" s="26"/>
      <c r="DN251" s="26"/>
      <c r="DO251" s="26"/>
      <c r="DP251" s="26"/>
      <c r="DQ251" s="26"/>
      <c r="DR251" s="26"/>
      <c r="DS251" s="26"/>
      <c r="DT251" s="26"/>
      <c r="DU251" s="26"/>
      <c r="DV251" s="26"/>
      <c r="DW251" s="26"/>
      <c r="DX251" s="26"/>
      <c r="DY251" s="26"/>
      <c r="DZ251" s="26"/>
      <c r="EA251" s="26"/>
      <c r="EB251" s="26"/>
      <c r="EC251" s="26"/>
      <c r="ED251" s="26"/>
      <c r="EE251" s="26"/>
      <c r="EF251" s="26"/>
      <c r="EG251" s="26"/>
      <c r="EH251" s="26"/>
      <c r="EI251" s="26"/>
      <c r="EJ251" s="26"/>
      <c r="EK251" s="26"/>
    </row>
    <row r="252" spans="1:14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0"/>
      <c r="M252" s="20"/>
      <c r="N252" s="20"/>
      <c r="O252" s="20"/>
      <c r="P252" s="20"/>
      <c r="Q252" s="20"/>
      <c r="R252" s="20"/>
      <c r="S252" s="20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26"/>
      <c r="CD252" s="26"/>
      <c r="CE252" s="26"/>
      <c r="CF252" s="26"/>
      <c r="CG252" s="26"/>
      <c r="CH252" s="26"/>
      <c r="CI252" s="26"/>
      <c r="CJ252" s="26"/>
      <c r="CK252" s="26"/>
      <c r="CL252" s="26"/>
      <c r="CM252" s="26"/>
      <c r="CN252" s="26"/>
      <c r="CO252" s="26"/>
      <c r="CP252" s="26"/>
      <c r="CQ252" s="26"/>
      <c r="CR252" s="26"/>
      <c r="CS252" s="26"/>
      <c r="CT252" s="26"/>
      <c r="CU252" s="26"/>
      <c r="CV252" s="26"/>
      <c r="CW252" s="26"/>
      <c r="CX252" s="26"/>
      <c r="CY252" s="26"/>
      <c r="CZ252" s="26"/>
      <c r="DA252" s="26"/>
      <c r="DB252" s="26"/>
      <c r="DC252" s="26"/>
      <c r="DD252" s="26"/>
      <c r="DE252" s="26"/>
      <c r="DF252" s="26"/>
      <c r="DG252" s="26"/>
      <c r="DH252" s="26"/>
      <c r="DI252" s="26"/>
      <c r="DJ252" s="26"/>
      <c r="DK252" s="26"/>
      <c r="DL252" s="26"/>
      <c r="DM252" s="26"/>
      <c r="DN252" s="26"/>
      <c r="DO252" s="26"/>
      <c r="DP252" s="26"/>
      <c r="DQ252" s="26"/>
      <c r="DR252" s="26"/>
      <c r="DS252" s="26"/>
      <c r="DT252" s="26"/>
      <c r="DU252" s="26"/>
      <c r="DV252" s="26"/>
      <c r="DW252" s="26"/>
      <c r="DX252" s="26"/>
      <c r="DY252" s="26"/>
      <c r="DZ252" s="26"/>
      <c r="EA252" s="26"/>
      <c r="EB252" s="26"/>
      <c r="EC252" s="26"/>
      <c r="ED252" s="26"/>
      <c r="EE252" s="26"/>
      <c r="EF252" s="26"/>
      <c r="EG252" s="26"/>
      <c r="EH252" s="26"/>
      <c r="EI252" s="26"/>
      <c r="EJ252" s="26"/>
      <c r="EK252" s="26"/>
    </row>
    <row r="253" spans="1:14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0"/>
      <c r="M253" s="20"/>
      <c r="N253" s="20"/>
      <c r="O253" s="20"/>
      <c r="P253" s="20"/>
      <c r="Q253" s="20"/>
      <c r="R253" s="20"/>
      <c r="S253" s="20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  <c r="CH253" s="26"/>
      <c r="CI253" s="26"/>
      <c r="CJ253" s="26"/>
      <c r="CK253" s="26"/>
      <c r="CL253" s="26"/>
      <c r="CM253" s="26"/>
      <c r="CN253" s="26"/>
      <c r="CO253" s="26"/>
      <c r="CP253" s="26"/>
      <c r="CQ253" s="26"/>
      <c r="CR253" s="26"/>
      <c r="CS253" s="26"/>
      <c r="CT253" s="26"/>
      <c r="CU253" s="26"/>
      <c r="CV253" s="26"/>
      <c r="CW253" s="26"/>
      <c r="CX253" s="26"/>
      <c r="CY253" s="26"/>
      <c r="CZ253" s="26"/>
      <c r="DA253" s="26"/>
      <c r="DB253" s="26"/>
      <c r="DC253" s="26"/>
      <c r="DD253" s="26"/>
      <c r="DE253" s="26"/>
      <c r="DF253" s="26"/>
      <c r="DG253" s="26"/>
      <c r="DH253" s="26"/>
      <c r="DI253" s="26"/>
      <c r="DJ253" s="26"/>
      <c r="DK253" s="26"/>
      <c r="DL253" s="26"/>
      <c r="DM253" s="26"/>
      <c r="DN253" s="26"/>
      <c r="DO253" s="26"/>
      <c r="DP253" s="26"/>
      <c r="DQ253" s="26"/>
      <c r="DR253" s="26"/>
      <c r="DS253" s="26"/>
      <c r="DT253" s="26"/>
      <c r="DU253" s="26"/>
      <c r="DV253" s="26"/>
      <c r="DW253" s="26"/>
      <c r="DX253" s="26"/>
      <c r="DY253" s="26"/>
      <c r="DZ253" s="26"/>
      <c r="EA253" s="26"/>
      <c r="EB253" s="26"/>
      <c r="EC253" s="26"/>
      <c r="ED253" s="26"/>
      <c r="EE253" s="26"/>
      <c r="EF253" s="26"/>
      <c r="EG253" s="26"/>
      <c r="EH253" s="26"/>
      <c r="EI253" s="26"/>
      <c r="EJ253" s="26"/>
      <c r="EK253" s="26"/>
    </row>
    <row r="254" spans="1:14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0"/>
      <c r="M254" s="20"/>
      <c r="N254" s="20"/>
      <c r="O254" s="20"/>
      <c r="P254" s="20"/>
      <c r="Q254" s="20"/>
      <c r="R254" s="20"/>
      <c r="S254" s="20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  <c r="CY254" s="26"/>
      <c r="CZ254" s="26"/>
      <c r="DA254" s="26"/>
      <c r="DB254" s="26"/>
      <c r="DC254" s="26"/>
      <c r="DD254" s="26"/>
      <c r="DE254" s="26"/>
      <c r="DF254" s="26"/>
      <c r="DG254" s="26"/>
      <c r="DH254" s="26"/>
      <c r="DI254" s="26"/>
      <c r="DJ254" s="26"/>
      <c r="DK254" s="26"/>
      <c r="DL254" s="26"/>
      <c r="DM254" s="26"/>
      <c r="DN254" s="26"/>
      <c r="DO254" s="26"/>
      <c r="DP254" s="26"/>
      <c r="DQ254" s="26"/>
      <c r="DR254" s="26"/>
      <c r="DS254" s="26"/>
      <c r="DT254" s="26"/>
      <c r="DU254" s="26"/>
      <c r="DV254" s="26"/>
      <c r="DW254" s="26"/>
      <c r="DX254" s="26"/>
      <c r="DY254" s="26"/>
      <c r="DZ254" s="26"/>
      <c r="EA254" s="26"/>
      <c r="EB254" s="26"/>
      <c r="EC254" s="26"/>
      <c r="ED254" s="26"/>
      <c r="EE254" s="26"/>
      <c r="EF254" s="26"/>
      <c r="EG254" s="26"/>
      <c r="EH254" s="26"/>
      <c r="EI254" s="26"/>
      <c r="EJ254" s="26"/>
      <c r="EK254" s="26"/>
    </row>
    <row r="255" spans="1:14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0"/>
      <c r="M255" s="20"/>
      <c r="N255" s="20"/>
      <c r="O255" s="20"/>
      <c r="P255" s="20"/>
      <c r="Q255" s="20"/>
      <c r="R255" s="20"/>
      <c r="S255" s="20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  <c r="CH255" s="26"/>
      <c r="CI255" s="26"/>
      <c r="CJ255" s="26"/>
      <c r="CK255" s="26"/>
      <c r="CL255" s="26"/>
      <c r="CM255" s="26"/>
      <c r="CN255" s="26"/>
      <c r="CO255" s="26"/>
      <c r="CP255" s="26"/>
      <c r="CQ255" s="26"/>
      <c r="CR255" s="26"/>
      <c r="CS255" s="26"/>
      <c r="CT255" s="26"/>
      <c r="CU255" s="26"/>
      <c r="CV255" s="26"/>
      <c r="CW255" s="26"/>
      <c r="CX255" s="26"/>
      <c r="CY255" s="26"/>
      <c r="CZ255" s="26"/>
      <c r="DA255" s="26"/>
      <c r="DB255" s="26"/>
      <c r="DC255" s="26"/>
      <c r="DD255" s="26"/>
      <c r="DE255" s="26"/>
      <c r="DF255" s="26"/>
      <c r="DG255" s="26"/>
      <c r="DH255" s="26"/>
      <c r="DI255" s="26"/>
      <c r="DJ255" s="26"/>
      <c r="DK255" s="26"/>
      <c r="DL255" s="26"/>
      <c r="DM255" s="26"/>
      <c r="DN255" s="26"/>
      <c r="DO255" s="26"/>
      <c r="DP255" s="26"/>
      <c r="DQ255" s="26"/>
      <c r="DR255" s="26"/>
      <c r="DS255" s="26"/>
      <c r="DT255" s="26"/>
      <c r="DU255" s="26"/>
      <c r="DV255" s="26"/>
      <c r="DW255" s="26"/>
      <c r="DX255" s="26"/>
      <c r="DY255" s="26"/>
      <c r="DZ255" s="26"/>
      <c r="EA255" s="26"/>
      <c r="EB255" s="26"/>
      <c r="EC255" s="26"/>
      <c r="ED255" s="26"/>
      <c r="EE255" s="26"/>
      <c r="EF255" s="26"/>
      <c r="EG255" s="26"/>
      <c r="EH255" s="26"/>
      <c r="EI255" s="26"/>
      <c r="EJ255" s="26"/>
      <c r="EK255" s="26"/>
    </row>
    <row r="256" spans="1:14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0"/>
      <c r="M256" s="20"/>
      <c r="N256" s="20"/>
      <c r="O256" s="20"/>
      <c r="P256" s="20"/>
      <c r="Q256" s="20"/>
      <c r="R256" s="20"/>
      <c r="S256" s="20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  <c r="CR256" s="26"/>
      <c r="CS256" s="26"/>
      <c r="CT256" s="26"/>
      <c r="CU256" s="26"/>
      <c r="CV256" s="26"/>
      <c r="CW256" s="26"/>
      <c r="CX256" s="26"/>
      <c r="CY256" s="26"/>
      <c r="CZ256" s="26"/>
      <c r="DA256" s="26"/>
      <c r="DB256" s="26"/>
      <c r="DC256" s="26"/>
      <c r="DD256" s="26"/>
      <c r="DE256" s="26"/>
      <c r="DF256" s="26"/>
      <c r="DG256" s="26"/>
      <c r="DH256" s="26"/>
      <c r="DI256" s="26"/>
      <c r="DJ256" s="26"/>
      <c r="DK256" s="26"/>
      <c r="DL256" s="26"/>
      <c r="DM256" s="26"/>
      <c r="DN256" s="26"/>
      <c r="DO256" s="26"/>
      <c r="DP256" s="26"/>
      <c r="DQ256" s="26"/>
      <c r="DR256" s="26"/>
      <c r="DS256" s="26"/>
      <c r="DT256" s="26"/>
      <c r="DU256" s="26"/>
      <c r="DV256" s="26"/>
      <c r="DW256" s="26"/>
      <c r="DX256" s="26"/>
      <c r="DY256" s="26"/>
      <c r="DZ256" s="26"/>
      <c r="EA256" s="26"/>
      <c r="EB256" s="26"/>
      <c r="EC256" s="26"/>
      <c r="ED256" s="26"/>
      <c r="EE256" s="26"/>
      <c r="EF256" s="26"/>
      <c r="EG256" s="26"/>
      <c r="EH256" s="26"/>
      <c r="EI256" s="26"/>
      <c r="EJ256" s="26"/>
      <c r="EK256" s="26"/>
    </row>
    <row r="257" spans="1:14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0"/>
      <c r="M257" s="20"/>
      <c r="N257" s="20"/>
      <c r="O257" s="20"/>
      <c r="P257" s="20"/>
      <c r="Q257" s="20"/>
      <c r="R257" s="20"/>
      <c r="S257" s="20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  <c r="CH257" s="26"/>
      <c r="CI257" s="26"/>
      <c r="CJ257" s="26"/>
      <c r="CK257" s="26"/>
      <c r="CL257" s="26"/>
      <c r="CM257" s="26"/>
      <c r="CN257" s="26"/>
      <c r="CO257" s="26"/>
      <c r="CP257" s="26"/>
      <c r="CQ257" s="26"/>
      <c r="CR257" s="26"/>
      <c r="CS257" s="26"/>
      <c r="CT257" s="26"/>
      <c r="CU257" s="26"/>
      <c r="CV257" s="26"/>
      <c r="CW257" s="26"/>
      <c r="CX257" s="26"/>
      <c r="CY257" s="26"/>
      <c r="CZ257" s="26"/>
      <c r="DA257" s="26"/>
      <c r="DB257" s="26"/>
      <c r="DC257" s="26"/>
      <c r="DD257" s="26"/>
      <c r="DE257" s="26"/>
      <c r="DF257" s="26"/>
      <c r="DG257" s="26"/>
      <c r="DH257" s="26"/>
      <c r="DI257" s="26"/>
      <c r="DJ257" s="26"/>
      <c r="DK257" s="26"/>
      <c r="DL257" s="26"/>
      <c r="DM257" s="26"/>
      <c r="DN257" s="26"/>
      <c r="DO257" s="26"/>
      <c r="DP257" s="26"/>
      <c r="DQ257" s="26"/>
      <c r="DR257" s="26"/>
      <c r="DS257" s="26"/>
      <c r="DT257" s="26"/>
      <c r="DU257" s="26"/>
      <c r="DV257" s="26"/>
      <c r="DW257" s="26"/>
      <c r="DX257" s="26"/>
      <c r="DY257" s="26"/>
      <c r="DZ257" s="26"/>
      <c r="EA257" s="26"/>
      <c r="EB257" s="26"/>
      <c r="EC257" s="26"/>
      <c r="ED257" s="26"/>
      <c r="EE257" s="26"/>
      <c r="EF257" s="26"/>
      <c r="EG257" s="26"/>
      <c r="EH257" s="26"/>
      <c r="EI257" s="26"/>
      <c r="EJ257" s="26"/>
      <c r="EK257" s="26"/>
    </row>
    <row r="258" spans="1:14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0"/>
      <c r="M258" s="20"/>
      <c r="N258" s="20"/>
      <c r="O258" s="20"/>
      <c r="P258" s="20"/>
      <c r="Q258" s="20"/>
      <c r="R258" s="20"/>
      <c r="S258" s="20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  <c r="CY258" s="26"/>
      <c r="CZ258" s="26"/>
      <c r="DA258" s="26"/>
      <c r="DB258" s="26"/>
      <c r="DC258" s="26"/>
      <c r="DD258" s="26"/>
      <c r="DE258" s="26"/>
      <c r="DF258" s="26"/>
      <c r="DG258" s="26"/>
      <c r="DH258" s="26"/>
      <c r="DI258" s="26"/>
      <c r="DJ258" s="26"/>
      <c r="DK258" s="26"/>
      <c r="DL258" s="26"/>
      <c r="DM258" s="26"/>
      <c r="DN258" s="26"/>
      <c r="DO258" s="26"/>
      <c r="DP258" s="26"/>
      <c r="DQ258" s="26"/>
      <c r="DR258" s="26"/>
      <c r="DS258" s="26"/>
      <c r="DT258" s="26"/>
      <c r="DU258" s="26"/>
      <c r="DV258" s="26"/>
      <c r="DW258" s="26"/>
      <c r="DX258" s="26"/>
      <c r="DY258" s="26"/>
      <c r="DZ258" s="26"/>
      <c r="EA258" s="26"/>
      <c r="EB258" s="26"/>
      <c r="EC258" s="26"/>
      <c r="ED258" s="26"/>
      <c r="EE258" s="26"/>
      <c r="EF258" s="26"/>
      <c r="EG258" s="26"/>
      <c r="EH258" s="26"/>
      <c r="EI258" s="26"/>
      <c r="EJ258" s="26"/>
      <c r="EK258" s="26"/>
    </row>
    <row r="259" spans="1:14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0"/>
      <c r="M259" s="20"/>
      <c r="N259" s="20"/>
      <c r="O259" s="20"/>
      <c r="P259" s="20"/>
      <c r="Q259" s="20"/>
      <c r="R259" s="20"/>
      <c r="S259" s="20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6"/>
      <c r="DG259" s="26"/>
      <c r="DH259" s="26"/>
      <c r="DI259" s="26"/>
      <c r="DJ259" s="26"/>
      <c r="DK259" s="26"/>
      <c r="DL259" s="26"/>
      <c r="DM259" s="26"/>
      <c r="DN259" s="26"/>
      <c r="DO259" s="26"/>
      <c r="DP259" s="26"/>
      <c r="DQ259" s="26"/>
      <c r="DR259" s="26"/>
      <c r="DS259" s="26"/>
      <c r="DT259" s="26"/>
      <c r="DU259" s="26"/>
      <c r="DV259" s="26"/>
      <c r="DW259" s="26"/>
      <c r="DX259" s="26"/>
      <c r="DY259" s="26"/>
      <c r="DZ259" s="26"/>
      <c r="EA259" s="26"/>
      <c r="EB259" s="26"/>
      <c r="EC259" s="26"/>
      <c r="ED259" s="26"/>
      <c r="EE259" s="26"/>
      <c r="EF259" s="26"/>
      <c r="EG259" s="26"/>
      <c r="EH259" s="26"/>
      <c r="EI259" s="26"/>
      <c r="EJ259" s="26"/>
      <c r="EK259" s="26"/>
    </row>
    <row r="260" spans="1:14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0"/>
      <c r="M260" s="20"/>
      <c r="N260" s="20"/>
      <c r="O260" s="20"/>
      <c r="P260" s="20"/>
      <c r="Q260" s="20"/>
      <c r="R260" s="20"/>
      <c r="S260" s="20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26"/>
      <c r="CD260" s="26"/>
      <c r="CE260" s="26"/>
      <c r="CF260" s="26"/>
      <c r="CG260" s="26"/>
      <c r="CH260" s="26"/>
      <c r="CI260" s="26"/>
      <c r="CJ260" s="26"/>
      <c r="CK260" s="26"/>
      <c r="CL260" s="26"/>
      <c r="CM260" s="26"/>
      <c r="CN260" s="26"/>
      <c r="CO260" s="26"/>
      <c r="CP260" s="26"/>
      <c r="CQ260" s="26"/>
      <c r="CR260" s="26"/>
      <c r="CS260" s="26"/>
      <c r="CT260" s="26"/>
      <c r="CU260" s="26"/>
      <c r="CV260" s="26"/>
      <c r="CW260" s="26"/>
      <c r="CX260" s="26"/>
      <c r="CY260" s="26"/>
      <c r="CZ260" s="26"/>
      <c r="DA260" s="26"/>
      <c r="DB260" s="26"/>
      <c r="DC260" s="26"/>
      <c r="DD260" s="26"/>
      <c r="DE260" s="26"/>
      <c r="DF260" s="26"/>
      <c r="DG260" s="26"/>
      <c r="DH260" s="26"/>
      <c r="DI260" s="26"/>
      <c r="DJ260" s="26"/>
      <c r="DK260" s="26"/>
      <c r="DL260" s="26"/>
      <c r="DM260" s="26"/>
      <c r="DN260" s="26"/>
      <c r="DO260" s="26"/>
      <c r="DP260" s="26"/>
      <c r="DQ260" s="26"/>
      <c r="DR260" s="26"/>
      <c r="DS260" s="26"/>
      <c r="DT260" s="26"/>
      <c r="DU260" s="26"/>
      <c r="DV260" s="26"/>
      <c r="DW260" s="26"/>
      <c r="DX260" s="26"/>
      <c r="DY260" s="26"/>
      <c r="DZ260" s="26"/>
      <c r="EA260" s="26"/>
      <c r="EB260" s="26"/>
      <c r="EC260" s="26"/>
      <c r="ED260" s="26"/>
      <c r="EE260" s="26"/>
      <c r="EF260" s="26"/>
      <c r="EG260" s="26"/>
      <c r="EH260" s="26"/>
      <c r="EI260" s="26"/>
      <c r="EJ260" s="26"/>
      <c r="EK260" s="26"/>
    </row>
    <row r="261" spans="1:14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0"/>
      <c r="M261" s="20"/>
      <c r="N261" s="20"/>
      <c r="O261" s="20"/>
      <c r="P261" s="20"/>
      <c r="Q261" s="20"/>
      <c r="R261" s="20"/>
      <c r="S261" s="20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  <c r="CR261" s="26"/>
      <c r="CS261" s="26"/>
      <c r="CT261" s="26"/>
      <c r="CU261" s="26"/>
      <c r="CV261" s="26"/>
      <c r="CW261" s="26"/>
      <c r="CX261" s="26"/>
      <c r="CY261" s="26"/>
      <c r="CZ261" s="26"/>
      <c r="DA261" s="26"/>
      <c r="DB261" s="26"/>
      <c r="DC261" s="26"/>
      <c r="DD261" s="26"/>
      <c r="DE261" s="26"/>
      <c r="DF261" s="26"/>
      <c r="DG261" s="26"/>
      <c r="DH261" s="26"/>
      <c r="DI261" s="26"/>
      <c r="DJ261" s="26"/>
      <c r="DK261" s="26"/>
      <c r="DL261" s="26"/>
      <c r="DM261" s="26"/>
      <c r="DN261" s="26"/>
      <c r="DO261" s="26"/>
      <c r="DP261" s="26"/>
      <c r="DQ261" s="26"/>
      <c r="DR261" s="26"/>
      <c r="DS261" s="26"/>
      <c r="DT261" s="26"/>
      <c r="DU261" s="26"/>
      <c r="DV261" s="26"/>
      <c r="DW261" s="26"/>
      <c r="DX261" s="26"/>
      <c r="DY261" s="26"/>
      <c r="DZ261" s="26"/>
      <c r="EA261" s="26"/>
      <c r="EB261" s="26"/>
      <c r="EC261" s="26"/>
      <c r="ED261" s="26"/>
      <c r="EE261" s="26"/>
      <c r="EF261" s="26"/>
      <c r="EG261" s="26"/>
      <c r="EH261" s="26"/>
      <c r="EI261" s="26"/>
      <c r="EJ261" s="26"/>
      <c r="EK261" s="26"/>
    </row>
    <row r="262" spans="1:14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0"/>
      <c r="M262" s="20"/>
      <c r="N262" s="20"/>
      <c r="O262" s="20"/>
      <c r="P262" s="20"/>
      <c r="Q262" s="20"/>
      <c r="R262" s="20"/>
      <c r="S262" s="20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  <c r="CH262" s="26"/>
      <c r="CI262" s="26"/>
      <c r="CJ262" s="26"/>
      <c r="CK262" s="26"/>
      <c r="CL262" s="26"/>
      <c r="CM262" s="26"/>
      <c r="CN262" s="26"/>
      <c r="CO262" s="26"/>
      <c r="CP262" s="26"/>
      <c r="CQ262" s="26"/>
      <c r="CR262" s="26"/>
      <c r="CS262" s="26"/>
      <c r="CT262" s="26"/>
      <c r="CU262" s="26"/>
      <c r="CV262" s="26"/>
      <c r="CW262" s="26"/>
      <c r="CX262" s="26"/>
      <c r="CY262" s="26"/>
      <c r="CZ262" s="26"/>
      <c r="DA262" s="26"/>
      <c r="DB262" s="26"/>
      <c r="DC262" s="26"/>
      <c r="DD262" s="26"/>
      <c r="DE262" s="26"/>
      <c r="DF262" s="26"/>
      <c r="DG262" s="26"/>
      <c r="DH262" s="26"/>
      <c r="DI262" s="26"/>
      <c r="DJ262" s="26"/>
      <c r="DK262" s="26"/>
      <c r="DL262" s="26"/>
      <c r="DM262" s="26"/>
      <c r="DN262" s="26"/>
      <c r="DO262" s="26"/>
      <c r="DP262" s="26"/>
      <c r="DQ262" s="26"/>
      <c r="DR262" s="26"/>
      <c r="DS262" s="26"/>
      <c r="DT262" s="26"/>
      <c r="DU262" s="26"/>
      <c r="DV262" s="26"/>
      <c r="DW262" s="26"/>
      <c r="DX262" s="26"/>
      <c r="DY262" s="26"/>
      <c r="DZ262" s="26"/>
      <c r="EA262" s="26"/>
      <c r="EB262" s="26"/>
      <c r="EC262" s="26"/>
      <c r="ED262" s="26"/>
      <c r="EE262" s="26"/>
      <c r="EF262" s="26"/>
      <c r="EG262" s="26"/>
      <c r="EH262" s="26"/>
      <c r="EI262" s="26"/>
      <c r="EJ262" s="26"/>
      <c r="EK262" s="26"/>
    </row>
    <row r="263" spans="1:14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0"/>
      <c r="M263" s="20"/>
      <c r="N263" s="20"/>
      <c r="O263" s="20"/>
      <c r="P263" s="20"/>
      <c r="Q263" s="20"/>
      <c r="R263" s="20"/>
      <c r="S263" s="20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  <c r="CC263" s="26"/>
      <c r="CD263" s="26"/>
      <c r="CE263" s="26"/>
      <c r="CF263" s="26"/>
      <c r="CG263" s="26"/>
      <c r="CH263" s="26"/>
      <c r="CI263" s="26"/>
      <c r="CJ263" s="26"/>
      <c r="CK263" s="26"/>
      <c r="CL263" s="26"/>
      <c r="CM263" s="26"/>
      <c r="CN263" s="26"/>
      <c r="CO263" s="26"/>
      <c r="CP263" s="26"/>
      <c r="CQ263" s="26"/>
      <c r="CR263" s="26"/>
      <c r="CS263" s="26"/>
      <c r="CT263" s="26"/>
      <c r="CU263" s="26"/>
      <c r="CV263" s="26"/>
      <c r="CW263" s="26"/>
      <c r="CX263" s="26"/>
      <c r="CY263" s="26"/>
      <c r="CZ263" s="26"/>
      <c r="DA263" s="26"/>
      <c r="DB263" s="26"/>
      <c r="DC263" s="26"/>
      <c r="DD263" s="26"/>
      <c r="DE263" s="26"/>
      <c r="DF263" s="26"/>
      <c r="DG263" s="26"/>
      <c r="DH263" s="26"/>
      <c r="DI263" s="26"/>
      <c r="DJ263" s="26"/>
      <c r="DK263" s="26"/>
      <c r="DL263" s="26"/>
      <c r="DM263" s="26"/>
      <c r="DN263" s="26"/>
      <c r="DO263" s="26"/>
      <c r="DP263" s="26"/>
      <c r="DQ263" s="26"/>
      <c r="DR263" s="26"/>
      <c r="DS263" s="26"/>
      <c r="DT263" s="26"/>
      <c r="DU263" s="26"/>
      <c r="DV263" s="26"/>
      <c r="DW263" s="26"/>
      <c r="DX263" s="26"/>
      <c r="DY263" s="26"/>
      <c r="DZ263" s="26"/>
      <c r="EA263" s="26"/>
      <c r="EB263" s="26"/>
      <c r="EC263" s="26"/>
      <c r="ED263" s="26"/>
      <c r="EE263" s="26"/>
      <c r="EF263" s="26"/>
      <c r="EG263" s="26"/>
      <c r="EH263" s="26"/>
      <c r="EI263" s="26"/>
      <c r="EJ263" s="26"/>
      <c r="EK263" s="26"/>
    </row>
    <row r="264" spans="1:14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0"/>
      <c r="M264" s="20"/>
      <c r="N264" s="20"/>
      <c r="O264" s="20"/>
      <c r="P264" s="20"/>
      <c r="Q264" s="20"/>
      <c r="R264" s="20"/>
      <c r="S264" s="20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6"/>
      <c r="CB264" s="26"/>
      <c r="CC264" s="26"/>
      <c r="CD264" s="26"/>
      <c r="CE264" s="26"/>
      <c r="CF264" s="26"/>
      <c r="CG264" s="26"/>
      <c r="CH264" s="26"/>
      <c r="CI264" s="26"/>
      <c r="CJ264" s="26"/>
      <c r="CK264" s="26"/>
      <c r="CL264" s="26"/>
      <c r="CM264" s="26"/>
      <c r="CN264" s="26"/>
      <c r="CO264" s="26"/>
      <c r="CP264" s="26"/>
      <c r="CQ264" s="26"/>
      <c r="CR264" s="26"/>
      <c r="CS264" s="26"/>
      <c r="CT264" s="26"/>
      <c r="CU264" s="26"/>
      <c r="CV264" s="26"/>
      <c r="CW264" s="26"/>
      <c r="CX264" s="26"/>
      <c r="CY264" s="26"/>
      <c r="CZ264" s="26"/>
      <c r="DA264" s="26"/>
      <c r="DB264" s="26"/>
      <c r="DC264" s="26"/>
      <c r="DD264" s="26"/>
      <c r="DE264" s="26"/>
      <c r="DF264" s="26"/>
      <c r="DG264" s="26"/>
      <c r="DH264" s="26"/>
      <c r="DI264" s="26"/>
      <c r="DJ264" s="26"/>
      <c r="DK264" s="26"/>
      <c r="DL264" s="26"/>
      <c r="DM264" s="26"/>
      <c r="DN264" s="26"/>
      <c r="DO264" s="26"/>
      <c r="DP264" s="26"/>
      <c r="DQ264" s="26"/>
      <c r="DR264" s="26"/>
      <c r="DS264" s="26"/>
      <c r="DT264" s="26"/>
      <c r="DU264" s="26"/>
      <c r="DV264" s="26"/>
      <c r="DW264" s="26"/>
      <c r="DX264" s="26"/>
      <c r="DY264" s="26"/>
      <c r="DZ264" s="26"/>
      <c r="EA264" s="26"/>
      <c r="EB264" s="26"/>
      <c r="EC264" s="26"/>
      <c r="ED264" s="26"/>
      <c r="EE264" s="26"/>
      <c r="EF264" s="26"/>
      <c r="EG264" s="26"/>
      <c r="EH264" s="26"/>
      <c r="EI264" s="26"/>
      <c r="EJ264" s="26"/>
      <c r="EK264" s="26"/>
    </row>
    <row r="265" spans="1:14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0"/>
      <c r="M265" s="20"/>
      <c r="N265" s="20"/>
      <c r="O265" s="20"/>
      <c r="P265" s="20"/>
      <c r="Q265" s="20"/>
      <c r="R265" s="20"/>
      <c r="S265" s="20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26"/>
      <c r="CD265" s="26"/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  <c r="CR265" s="26"/>
      <c r="CS265" s="26"/>
      <c r="CT265" s="26"/>
      <c r="CU265" s="26"/>
      <c r="CV265" s="26"/>
      <c r="CW265" s="26"/>
      <c r="CX265" s="26"/>
      <c r="CY265" s="26"/>
      <c r="CZ265" s="26"/>
      <c r="DA265" s="26"/>
      <c r="DB265" s="26"/>
      <c r="DC265" s="26"/>
      <c r="DD265" s="26"/>
      <c r="DE265" s="26"/>
      <c r="DF265" s="26"/>
      <c r="DG265" s="26"/>
      <c r="DH265" s="26"/>
      <c r="DI265" s="26"/>
      <c r="DJ265" s="26"/>
      <c r="DK265" s="26"/>
      <c r="DL265" s="26"/>
      <c r="DM265" s="26"/>
      <c r="DN265" s="26"/>
      <c r="DO265" s="26"/>
      <c r="DP265" s="26"/>
      <c r="DQ265" s="26"/>
      <c r="DR265" s="26"/>
      <c r="DS265" s="26"/>
      <c r="DT265" s="26"/>
      <c r="DU265" s="26"/>
      <c r="DV265" s="26"/>
      <c r="DW265" s="26"/>
      <c r="DX265" s="26"/>
      <c r="DY265" s="26"/>
      <c r="DZ265" s="26"/>
      <c r="EA265" s="26"/>
      <c r="EB265" s="26"/>
      <c r="EC265" s="26"/>
      <c r="ED265" s="26"/>
      <c r="EE265" s="26"/>
      <c r="EF265" s="26"/>
      <c r="EG265" s="26"/>
      <c r="EH265" s="26"/>
      <c r="EI265" s="26"/>
      <c r="EJ265" s="26"/>
      <c r="EK265" s="26"/>
    </row>
    <row r="266" spans="1:14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0"/>
      <c r="M266" s="20"/>
      <c r="N266" s="20"/>
      <c r="O266" s="20"/>
      <c r="P266" s="20"/>
      <c r="Q266" s="20"/>
      <c r="R266" s="20"/>
      <c r="S266" s="20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  <c r="CH266" s="26"/>
      <c r="CI266" s="26"/>
      <c r="CJ266" s="26"/>
      <c r="CK266" s="26"/>
      <c r="CL266" s="26"/>
      <c r="CM266" s="26"/>
      <c r="CN266" s="26"/>
      <c r="CO266" s="26"/>
      <c r="CP266" s="26"/>
      <c r="CQ266" s="26"/>
      <c r="CR266" s="26"/>
      <c r="CS266" s="26"/>
      <c r="CT266" s="26"/>
      <c r="CU266" s="26"/>
      <c r="CV266" s="26"/>
      <c r="CW266" s="26"/>
      <c r="CX266" s="26"/>
      <c r="CY266" s="26"/>
      <c r="CZ266" s="26"/>
      <c r="DA266" s="26"/>
      <c r="DB266" s="26"/>
      <c r="DC266" s="26"/>
      <c r="DD266" s="26"/>
      <c r="DE266" s="26"/>
      <c r="DF266" s="26"/>
      <c r="DG266" s="26"/>
      <c r="DH266" s="26"/>
      <c r="DI266" s="26"/>
      <c r="DJ266" s="26"/>
      <c r="DK266" s="26"/>
      <c r="DL266" s="26"/>
      <c r="DM266" s="26"/>
      <c r="DN266" s="26"/>
      <c r="DO266" s="26"/>
      <c r="DP266" s="26"/>
      <c r="DQ266" s="26"/>
      <c r="DR266" s="26"/>
      <c r="DS266" s="26"/>
      <c r="DT266" s="26"/>
      <c r="DU266" s="26"/>
      <c r="DV266" s="26"/>
      <c r="DW266" s="26"/>
      <c r="DX266" s="26"/>
      <c r="DY266" s="26"/>
      <c r="DZ266" s="26"/>
      <c r="EA266" s="26"/>
      <c r="EB266" s="26"/>
      <c r="EC266" s="26"/>
      <c r="ED266" s="26"/>
      <c r="EE266" s="26"/>
      <c r="EF266" s="26"/>
      <c r="EG266" s="26"/>
      <c r="EH266" s="26"/>
      <c r="EI266" s="26"/>
      <c r="EJ266" s="26"/>
      <c r="EK266" s="26"/>
    </row>
    <row r="267" spans="1:14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0"/>
      <c r="M267" s="20"/>
      <c r="N267" s="20"/>
      <c r="O267" s="20"/>
      <c r="P267" s="20"/>
      <c r="Q267" s="20"/>
      <c r="R267" s="20"/>
      <c r="S267" s="20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26"/>
      <c r="CD267" s="26"/>
      <c r="CE267" s="26"/>
      <c r="CF267" s="26"/>
      <c r="CG267" s="26"/>
      <c r="CH267" s="26"/>
      <c r="CI267" s="26"/>
      <c r="CJ267" s="26"/>
      <c r="CK267" s="26"/>
      <c r="CL267" s="26"/>
      <c r="CM267" s="26"/>
      <c r="CN267" s="26"/>
      <c r="CO267" s="26"/>
      <c r="CP267" s="26"/>
      <c r="CQ267" s="26"/>
      <c r="CR267" s="26"/>
      <c r="CS267" s="26"/>
      <c r="CT267" s="26"/>
      <c r="CU267" s="26"/>
      <c r="CV267" s="26"/>
      <c r="CW267" s="26"/>
      <c r="CX267" s="26"/>
      <c r="CY267" s="26"/>
      <c r="CZ267" s="26"/>
      <c r="DA267" s="26"/>
      <c r="DB267" s="26"/>
      <c r="DC267" s="26"/>
      <c r="DD267" s="26"/>
      <c r="DE267" s="26"/>
      <c r="DF267" s="26"/>
      <c r="DG267" s="26"/>
      <c r="DH267" s="26"/>
      <c r="DI267" s="26"/>
      <c r="DJ267" s="26"/>
      <c r="DK267" s="26"/>
      <c r="DL267" s="26"/>
      <c r="DM267" s="26"/>
      <c r="DN267" s="26"/>
      <c r="DO267" s="26"/>
      <c r="DP267" s="26"/>
      <c r="DQ267" s="26"/>
      <c r="DR267" s="26"/>
      <c r="DS267" s="26"/>
      <c r="DT267" s="26"/>
      <c r="DU267" s="26"/>
      <c r="DV267" s="26"/>
      <c r="DW267" s="26"/>
      <c r="DX267" s="26"/>
      <c r="DY267" s="26"/>
      <c r="DZ267" s="26"/>
      <c r="EA267" s="26"/>
      <c r="EB267" s="26"/>
      <c r="EC267" s="26"/>
      <c r="ED267" s="26"/>
      <c r="EE267" s="26"/>
      <c r="EF267" s="26"/>
      <c r="EG267" s="26"/>
      <c r="EH267" s="26"/>
      <c r="EI267" s="26"/>
      <c r="EJ267" s="26"/>
      <c r="EK267" s="26"/>
    </row>
    <row r="268" spans="1:14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0"/>
      <c r="M268" s="20"/>
      <c r="N268" s="20"/>
      <c r="O268" s="20"/>
      <c r="P268" s="20"/>
      <c r="Q268" s="20"/>
      <c r="R268" s="20"/>
      <c r="S268" s="20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  <c r="CR268" s="26"/>
      <c r="CS268" s="26"/>
      <c r="CT268" s="26"/>
      <c r="CU268" s="26"/>
      <c r="CV268" s="26"/>
      <c r="CW268" s="26"/>
      <c r="CX268" s="26"/>
      <c r="CY268" s="26"/>
      <c r="CZ268" s="26"/>
      <c r="DA268" s="26"/>
      <c r="DB268" s="26"/>
      <c r="DC268" s="26"/>
      <c r="DD268" s="26"/>
      <c r="DE268" s="26"/>
      <c r="DF268" s="26"/>
      <c r="DG268" s="26"/>
      <c r="DH268" s="26"/>
      <c r="DI268" s="26"/>
      <c r="DJ268" s="26"/>
      <c r="DK268" s="26"/>
      <c r="DL268" s="26"/>
      <c r="DM268" s="26"/>
      <c r="DN268" s="26"/>
      <c r="DO268" s="26"/>
      <c r="DP268" s="26"/>
      <c r="DQ268" s="26"/>
      <c r="DR268" s="26"/>
      <c r="DS268" s="26"/>
      <c r="DT268" s="26"/>
      <c r="DU268" s="26"/>
      <c r="DV268" s="26"/>
      <c r="DW268" s="26"/>
      <c r="DX268" s="26"/>
      <c r="DY268" s="26"/>
      <c r="DZ268" s="26"/>
      <c r="EA268" s="26"/>
      <c r="EB268" s="26"/>
      <c r="EC268" s="26"/>
      <c r="ED268" s="26"/>
      <c r="EE268" s="26"/>
      <c r="EF268" s="26"/>
      <c r="EG268" s="26"/>
      <c r="EH268" s="26"/>
      <c r="EI268" s="26"/>
      <c r="EJ268" s="26"/>
      <c r="EK268" s="26"/>
    </row>
    <row r="269" spans="1:14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0"/>
      <c r="M269" s="20"/>
      <c r="N269" s="20"/>
      <c r="O269" s="20"/>
      <c r="P269" s="20"/>
      <c r="Q269" s="20"/>
      <c r="R269" s="20"/>
      <c r="S269" s="20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  <c r="CH269" s="26"/>
      <c r="CI269" s="26"/>
      <c r="CJ269" s="26"/>
      <c r="CK269" s="26"/>
      <c r="CL269" s="26"/>
      <c r="CM269" s="26"/>
      <c r="CN269" s="26"/>
      <c r="CO269" s="26"/>
      <c r="CP269" s="26"/>
      <c r="CQ269" s="26"/>
      <c r="CR269" s="26"/>
      <c r="CS269" s="26"/>
      <c r="CT269" s="26"/>
      <c r="CU269" s="26"/>
      <c r="CV269" s="26"/>
      <c r="CW269" s="26"/>
      <c r="CX269" s="26"/>
      <c r="CY269" s="26"/>
      <c r="CZ269" s="26"/>
      <c r="DA269" s="26"/>
      <c r="DB269" s="26"/>
      <c r="DC269" s="26"/>
      <c r="DD269" s="26"/>
      <c r="DE269" s="26"/>
      <c r="DF269" s="26"/>
      <c r="DG269" s="26"/>
      <c r="DH269" s="26"/>
      <c r="DI269" s="26"/>
      <c r="DJ269" s="26"/>
      <c r="DK269" s="26"/>
      <c r="DL269" s="26"/>
      <c r="DM269" s="26"/>
      <c r="DN269" s="26"/>
      <c r="DO269" s="26"/>
      <c r="DP269" s="26"/>
      <c r="DQ269" s="26"/>
      <c r="DR269" s="26"/>
      <c r="DS269" s="26"/>
      <c r="DT269" s="26"/>
      <c r="DU269" s="26"/>
      <c r="DV269" s="26"/>
      <c r="DW269" s="26"/>
      <c r="DX269" s="26"/>
      <c r="DY269" s="26"/>
      <c r="DZ269" s="26"/>
      <c r="EA269" s="26"/>
      <c r="EB269" s="26"/>
      <c r="EC269" s="26"/>
      <c r="ED269" s="26"/>
      <c r="EE269" s="26"/>
      <c r="EF269" s="26"/>
      <c r="EG269" s="26"/>
      <c r="EH269" s="26"/>
      <c r="EI269" s="26"/>
      <c r="EJ269" s="26"/>
      <c r="EK269" s="26"/>
    </row>
    <row r="270" spans="1:14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0"/>
      <c r="M270" s="20"/>
      <c r="N270" s="20"/>
      <c r="O270" s="20"/>
      <c r="P270" s="20"/>
      <c r="Q270" s="20"/>
      <c r="R270" s="20"/>
      <c r="S270" s="20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  <c r="CR270" s="26"/>
      <c r="CS270" s="26"/>
      <c r="CT270" s="26"/>
      <c r="CU270" s="26"/>
      <c r="CV270" s="26"/>
      <c r="CW270" s="26"/>
      <c r="CX270" s="26"/>
      <c r="CY270" s="26"/>
      <c r="CZ270" s="26"/>
      <c r="DA270" s="26"/>
      <c r="DB270" s="26"/>
      <c r="DC270" s="26"/>
      <c r="DD270" s="26"/>
      <c r="DE270" s="26"/>
      <c r="DF270" s="26"/>
      <c r="DG270" s="26"/>
      <c r="DH270" s="26"/>
      <c r="DI270" s="26"/>
      <c r="DJ270" s="26"/>
      <c r="DK270" s="26"/>
      <c r="DL270" s="26"/>
      <c r="DM270" s="26"/>
      <c r="DN270" s="26"/>
      <c r="DO270" s="26"/>
      <c r="DP270" s="26"/>
      <c r="DQ270" s="26"/>
      <c r="DR270" s="26"/>
      <c r="DS270" s="26"/>
      <c r="DT270" s="26"/>
      <c r="DU270" s="26"/>
      <c r="DV270" s="26"/>
      <c r="DW270" s="26"/>
      <c r="DX270" s="26"/>
      <c r="DY270" s="26"/>
      <c r="DZ270" s="26"/>
      <c r="EA270" s="26"/>
      <c r="EB270" s="26"/>
      <c r="EC270" s="26"/>
      <c r="ED270" s="26"/>
      <c r="EE270" s="26"/>
      <c r="EF270" s="26"/>
      <c r="EG270" s="26"/>
      <c r="EH270" s="26"/>
      <c r="EI270" s="26"/>
      <c r="EJ270" s="26"/>
      <c r="EK270" s="26"/>
    </row>
    <row r="271" spans="1:14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0"/>
      <c r="M271" s="20"/>
      <c r="N271" s="20"/>
      <c r="O271" s="20"/>
      <c r="P271" s="20"/>
      <c r="Q271" s="20"/>
      <c r="R271" s="20"/>
      <c r="S271" s="20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6"/>
      <c r="CD271" s="26"/>
      <c r="CE271" s="26"/>
      <c r="CF271" s="26"/>
      <c r="CG271" s="26"/>
      <c r="CH271" s="26"/>
      <c r="CI271" s="26"/>
      <c r="CJ271" s="26"/>
      <c r="CK271" s="26"/>
      <c r="CL271" s="26"/>
      <c r="CM271" s="26"/>
      <c r="CN271" s="26"/>
      <c r="CO271" s="26"/>
      <c r="CP271" s="26"/>
      <c r="CQ271" s="26"/>
      <c r="CR271" s="26"/>
      <c r="CS271" s="26"/>
      <c r="CT271" s="26"/>
      <c r="CU271" s="26"/>
      <c r="CV271" s="26"/>
      <c r="CW271" s="26"/>
      <c r="CX271" s="26"/>
      <c r="CY271" s="26"/>
      <c r="CZ271" s="26"/>
      <c r="DA271" s="26"/>
      <c r="DB271" s="26"/>
      <c r="DC271" s="26"/>
      <c r="DD271" s="26"/>
      <c r="DE271" s="26"/>
      <c r="DF271" s="26"/>
      <c r="DG271" s="26"/>
      <c r="DH271" s="26"/>
      <c r="DI271" s="26"/>
      <c r="DJ271" s="26"/>
      <c r="DK271" s="26"/>
      <c r="DL271" s="26"/>
      <c r="DM271" s="26"/>
      <c r="DN271" s="26"/>
      <c r="DO271" s="26"/>
      <c r="DP271" s="26"/>
      <c r="DQ271" s="26"/>
      <c r="DR271" s="26"/>
      <c r="DS271" s="26"/>
      <c r="DT271" s="26"/>
      <c r="DU271" s="26"/>
      <c r="DV271" s="26"/>
      <c r="DW271" s="26"/>
      <c r="DX271" s="26"/>
      <c r="DY271" s="26"/>
      <c r="DZ271" s="26"/>
      <c r="EA271" s="26"/>
      <c r="EB271" s="26"/>
      <c r="EC271" s="26"/>
      <c r="ED271" s="26"/>
      <c r="EE271" s="26"/>
      <c r="EF271" s="26"/>
      <c r="EG271" s="26"/>
      <c r="EH271" s="26"/>
      <c r="EI271" s="26"/>
      <c r="EJ271" s="26"/>
      <c r="EK271" s="26"/>
    </row>
    <row r="272" spans="1:14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0"/>
      <c r="M272" s="20"/>
      <c r="N272" s="20"/>
      <c r="O272" s="20"/>
      <c r="P272" s="20"/>
      <c r="Q272" s="20"/>
      <c r="R272" s="20"/>
      <c r="S272" s="20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  <c r="CO272" s="26"/>
      <c r="CP272" s="26"/>
      <c r="CQ272" s="26"/>
      <c r="CR272" s="26"/>
      <c r="CS272" s="26"/>
      <c r="CT272" s="26"/>
      <c r="CU272" s="26"/>
      <c r="CV272" s="26"/>
      <c r="CW272" s="26"/>
      <c r="CX272" s="26"/>
      <c r="CY272" s="26"/>
      <c r="CZ272" s="26"/>
      <c r="DA272" s="26"/>
      <c r="DB272" s="26"/>
      <c r="DC272" s="26"/>
      <c r="DD272" s="26"/>
      <c r="DE272" s="26"/>
      <c r="DF272" s="26"/>
      <c r="DG272" s="26"/>
      <c r="DH272" s="26"/>
      <c r="DI272" s="26"/>
      <c r="DJ272" s="26"/>
      <c r="DK272" s="26"/>
      <c r="DL272" s="26"/>
      <c r="DM272" s="26"/>
      <c r="DN272" s="26"/>
      <c r="DO272" s="26"/>
      <c r="DP272" s="26"/>
      <c r="DQ272" s="26"/>
      <c r="DR272" s="26"/>
      <c r="DS272" s="26"/>
      <c r="DT272" s="26"/>
      <c r="DU272" s="26"/>
      <c r="DV272" s="26"/>
      <c r="DW272" s="26"/>
      <c r="DX272" s="26"/>
      <c r="DY272" s="26"/>
      <c r="DZ272" s="26"/>
      <c r="EA272" s="26"/>
      <c r="EB272" s="26"/>
      <c r="EC272" s="26"/>
      <c r="ED272" s="26"/>
      <c r="EE272" s="26"/>
      <c r="EF272" s="26"/>
      <c r="EG272" s="26"/>
      <c r="EH272" s="26"/>
      <c r="EI272" s="26"/>
      <c r="EJ272" s="26"/>
      <c r="EK272" s="26"/>
    </row>
    <row r="273" spans="1:14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0"/>
      <c r="M273" s="20"/>
      <c r="N273" s="20"/>
      <c r="O273" s="20"/>
      <c r="P273" s="20"/>
      <c r="Q273" s="20"/>
      <c r="R273" s="20"/>
      <c r="S273" s="20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26"/>
      <c r="CD273" s="26"/>
      <c r="CE273" s="26"/>
      <c r="CF273" s="26"/>
      <c r="CG273" s="26"/>
      <c r="CH273" s="26"/>
      <c r="CI273" s="26"/>
      <c r="CJ273" s="26"/>
      <c r="CK273" s="26"/>
      <c r="CL273" s="26"/>
      <c r="CM273" s="26"/>
      <c r="CN273" s="26"/>
      <c r="CO273" s="26"/>
      <c r="CP273" s="26"/>
      <c r="CQ273" s="26"/>
      <c r="CR273" s="26"/>
      <c r="CS273" s="26"/>
      <c r="CT273" s="26"/>
      <c r="CU273" s="26"/>
      <c r="CV273" s="26"/>
      <c r="CW273" s="26"/>
      <c r="CX273" s="26"/>
      <c r="CY273" s="26"/>
      <c r="CZ273" s="26"/>
      <c r="DA273" s="26"/>
      <c r="DB273" s="26"/>
      <c r="DC273" s="26"/>
      <c r="DD273" s="26"/>
      <c r="DE273" s="26"/>
      <c r="DF273" s="26"/>
      <c r="DG273" s="26"/>
      <c r="DH273" s="26"/>
      <c r="DI273" s="26"/>
      <c r="DJ273" s="26"/>
      <c r="DK273" s="26"/>
      <c r="DL273" s="26"/>
      <c r="DM273" s="26"/>
      <c r="DN273" s="26"/>
      <c r="DO273" s="26"/>
      <c r="DP273" s="26"/>
      <c r="DQ273" s="26"/>
      <c r="DR273" s="26"/>
      <c r="DS273" s="26"/>
      <c r="DT273" s="26"/>
      <c r="DU273" s="26"/>
      <c r="DV273" s="26"/>
      <c r="DW273" s="26"/>
      <c r="DX273" s="26"/>
      <c r="DY273" s="26"/>
      <c r="DZ273" s="26"/>
      <c r="EA273" s="26"/>
      <c r="EB273" s="26"/>
      <c r="EC273" s="26"/>
      <c r="ED273" s="26"/>
      <c r="EE273" s="26"/>
      <c r="EF273" s="26"/>
      <c r="EG273" s="26"/>
      <c r="EH273" s="26"/>
      <c r="EI273" s="26"/>
      <c r="EJ273" s="26"/>
      <c r="EK273" s="26"/>
    </row>
    <row r="274" spans="1:14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0"/>
      <c r="M274" s="20"/>
      <c r="N274" s="20"/>
      <c r="O274" s="20"/>
      <c r="P274" s="20"/>
      <c r="Q274" s="20"/>
      <c r="R274" s="20"/>
      <c r="S274" s="20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26"/>
      <c r="CD274" s="26"/>
      <c r="CE274" s="26"/>
      <c r="CF274" s="26"/>
      <c r="CG274" s="26"/>
      <c r="CH274" s="26"/>
      <c r="CI274" s="26"/>
      <c r="CJ274" s="26"/>
      <c r="CK274" s="26"/>
      <c r="CL274" s="26"/>
      <c r="CM274" s="26"/>
      <c r="CN274" s="26"/>
      <c r="CO274" s="26"/>
      <c r="CP274" s="26"/>
      <c r="CQ274" s="26"/>
      <c r="CR274" s="26"/>
      <c r="CS274" s="26"/>
      <c r="CT274" s="26"/>
      <c r="CU274" s="26"/>
      <c r="CV274" s="26"/>
      <c r="CW274" s="26"/>
      <c r="CX274" s="26"/>
      <c r="CY274" s="26"/>
      <c r="CZ274" s="26"/>
      <c r="DA274" s="26"/>
      <c r="DB274" s="26"/>
      <c r="DC274" s="26"/>
      <c r="DD274" s="26"/>
      <c r="DE274" s="26"/>
      <c r="DF274" s="26"/>
      <c r="DG274" s="26"/>
      <c r="DH274" s="26"/>
      <c r="DI274" s="26"/>
      <c r="DJ274" s="26"/>
      <c r="DK274" s="26"/>
      <c r="DL274" s="26"/>
      <c r="DM274" s="26"/>
      <c r="DN274" s="26"/>
      <c r="DO274" s="26"/>
      <c r="DP274" s="26"/>
      <c r="DQ274" s="26"/>
      <c r="DR274" s="26"/>
      <c r="DS274" s="26"/>
      <c r="DT274" s="26"/>
      <c r="DU274" s="26"/>
      <c r="DV274" s="26"/>
      <c r="DW274" s="26"/>
      <c r="DX274" s="26"/>
      <c r="DY274" s="26"/>
      <c r="DZ274" s="26"/>
      <c r="EA274" s="26"/>
      <c r="EB274" s="26"/>
      <c r="EC274" s="26"/>
      <c r="ED274" s="26"/>
      <c r="EE274" s="26"/>
      <c r="EF274" s="26"/>
      <c r="EG274" s="26"/>
      <c r="EH274" s="26"/>
      <c r="EI274" s="26"/>
      <c r="EJ274" s="26"/>
      <c r="EK274" s="26"/>
    </row>
    <row r="275" spans="1:14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0"/>
      <c r="M275" s="20"/>
      <c r="N275" s="20"/>
      <c r="O275" s="20"/>
      <c r="P275" s="20"/>
      <c r="Q275" s="20"/>
      <c r="R275" s="20"/>
      <c r="S275" s="20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  <c r="BT275" s="26"/>
      <c r="BU275" s="26"/>
      <c r="BV275" s="26"/>
      <c r="BW275" s="26"/>
      <c r="BX275" s="26"/>
      <c r="BY275" s="26"/>
      <c r="BZ275" s="26"/>
      <c r="CA275" s="26"/>
      <c r="CB275" s="26"/>
      <c r="CC275" s="26"/>
      <c r="CD275" s="26"/>
      <c r="CE275" s="26"/>
      <c r="CF275" s="26"/>
      <c r="CG275" s="26"/>
      <c r="CH275" s="26"/>
      <c r="CI275" s="26"/>
      <c r="CJ275" s="26"/>
      <c r="CK275" s="26"/>
      <c r="CL275" s="26"/>
      <c r="CM275" s="26"/>
      <c r="CN275" s="26"/>
      <c r="CO275" s="26"/>
      <c r="CP275" s="26"/>
      <c r="CQ275" s="26"/>
      <c r="CR275" s="26"/>
      <c r="CS275" s="26"/>
      <c r="CT275" s="26"/>
      <c r="CU275" s="26"/>
      <c r="CV275" s="26"/>
      <c r="CW275" s="26"/>
      <c r="CX275" s="26"/>
      <c r="CY275" s="26"/>
      <c r="CZ275" s="26"/>
      <c r="DA275" s="26"/>
      <c r="DB275" s="26"/>
      <c r="DC275" s="26"/>
      <c r="DD275" s="26"/>
      <c r="DE275" s="26"/>
      <c r="DF275" s="26"/>
      <c r="DG275" s="26"/>
      <c r="DH275" s="26"/>
      <c r="DI275" s="26"/>
      <c r="DJ275" s="26"/>
      <c r="DK275" s="26"/>
      <c r="DL275" s="26"/>
      <c r="DM275" s="26"/>
      <c r="DN275" s="26"/>
      <c r="DO275" s="26"/>
      <c r="DP275" s="26"/>
      <c r="DQ275" s="26"/>
      <c r="DR275" s="26"/>
      <c r="DS275" s="26"/>
      <c r="DT275" s="26"/>
      <c r="DU275" s="26"/>
      <c r="DV275" s="26"/>
      <c r="DW275" s="26"/>
      <c r="DX275" s="26"/>
      <c r="DY275" s="26"/>
      <c r="DZ275" s="26"/>
      <c r="EA275" s="26"/>
      <c r="EB275" s="26"/>
      <c r="EC275" s="26"/>
      <c r="ED275" s="26"/>
      <c r="EE275" s="26"/>
      <c r="EF275" s="26"/>
      <c r="EG275" s="26"/>
      <c r="EH275" s="26"/>
      <c r="EI275" s="26"/>
      <c r="EJ275" s="26"/>
      <c r="EK275" s="26"/>
    </row>
    <row r="276" spans="1:14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0"/>
      <c r="M276" s="20"/>
      <c r="N276" s="20"/>
      <c r="O276" s="20"/>
      <c r="P276" s="20"/>
      <c r="Q276" s="20"/>
      <c r="R276" s="20"/>
      <c r="S276" s="20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  <c r="CH276" s="26"/>
      <c r="CI276" s="26"/>
      <c r="CJ276" s="26"/>
      <c r="CK276" s="26"/>
      <c r="CL276" s="26"/>
      <c r="CM276" s="26"/>
      <c r="CN276" s="26"/>
      <c r="CO276" s="26"/>
      <c r="CP276" s="26"/>
      <c r="CQ276" s="26"/>
      <c r="CR276" s="26"/>
      <c r="CS276" s="26"/>
      <c r="CT276" s="26"/>
      <c r="CU276" s="26"/>
      <c r="CV276" s="26"/>
      <c r="CW276" s="26"/>
      <c r="CX276" s="26"/>
      <c r="CY276" s="26"/>
      <c r="CZ276" s="26"/>
      <c r="DA276" s="26"/>
      <c r="DB276" s="26"/>
      <c r="DC276" s="26"/>
      <c r="DD276" s="26"/>
      <c r="DE276" s="26"/>
      <c r="DF276" s="26"/>
      <c r="DG276" s="26"/>
      <c r="DH276" s="26"/>
      <c r="DI276" s="26"/>
      <c r="DJ276" s="26"/>
      <c r="DK276" s="26"/>
      <c r="DL276" s="26"/>
      <c r="DM276" s="26"/>
      <c r="DN276" s="26"/>
      <c r="DO276" s="26"/>
      <c r="DP276" s="26"/>
      <c r="DQ276" s="26"/>
      <c r="DR276" s="26"/>
      <c r="DS276" s="26"/>
      <c r="DT276" s="26"/>
      <c r="DU276" s="26"/>
      <c r="DV276" s="26"/>
      <c r="DW276" s="26"/>
      <c r="DX276" s="26"/>
      <c r="DY276" s="26"/>
      <c r="DZ276" s="26"/>
      <c r="EA276" s="26"/>
      <c r="EB276" s="26"/>
      <c r="EC276" s="26"/>
      <c r="ED276" s="26"/>
      <c r="EE276" s="26"/>
      <c r="EF276" s="26"/>
      <c r="EG276" s="26"/>
      <c r="EH276" s="26"/>
      <c r="EI276" s="26"/>
      <c r="EJ276" s="26"/>
      <c r="EK276" s="26"/>
    </row>
    <row r="277" spans="1:14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0"/>
      <c r="M277" s="20"/>
      <c r="N277" s="20"/>
      <c r="O277" s="20"/>
      <c r="P277" s="20"/>
      <c r="Q277" s="20"/>
      <c r="R277" s="20"/>
      <c r="S277" s="20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  <c r="BZ277" s="26"/>
      <c r="CA277" s="26"/>
      <c r="CB277" s="26"/>
      <c r="CC277" s="26"/>
      <c r="CD277" s="26"/>
      <c r="CE277" s="26"/>
      <c r="CF277" s="26"/>
      <c r="CG277" s="26"/>
      <c r="CH277" s="26"/>
      <c r="CI277" s="26"/>
      <c r="CJ277" s="26"/>
      <c r="CK277" s="26"/>
      <c r="CL277" s="26"/>
      <c r="CM277" s="26"/>
      <c r="CN277" s="26"/>
      <c r="CO277" s="26"/>
      <c r="CP277" s="26"/>
      <c r="CQ277" s="26"/>
      <c r="CR277" s="26"/>
      <c r="CS277" s="26"/>
      <c r="CT277" s="26"/>
      <c r="CU277" s="26"/>
      <c r="CV277" s="26"/>
      <c r="CW277" s="26"/>
      <c r="CX277" s="26"/>
      <c r="CY277" s="26"/>
      <c r="CZ277" s="26"/>
      <c r="DA277" s="26"/>
      <c r="DB277" s="26"/>
      <c r="DC277" s="26"/>
      <c r="DD277" s="26"/>
      <c r="DE277" s="26"/>
      <c r="DF277" s="26"/>
      <c r="DG277" s="26"/>
      <c r="DH277" s="26"/>
      <c r="DI277" s="26"/>
      <c r="DJ277" s="26"/>
      <c r="DK277" s="26"/>
      <c r="DL277" s="26"/>
      <c r="DM277" s="26"/>
      <c r="DN277" s="26"/>
      <c r="DO277" s="26"/>
      <c r="DP277" s="26"/>
      <c r="DQ277" s="26"/>
      <c r="DR277" s="26"/>
      <c r="DS277" s="26"/>
      <c r="DT277" s="26"/>
      <c r="DU277" s="26"/>
      <c r="DV277" s="26"/>
      <c r="DW277" s="26"/>
      <c r="DX277" s="26"/>
      <c r="DY277" s="26"/>
      <c r="DZ277" s="26"/>
      <c r="EA277" s="26"/>
      <c r="EB277" s="26"/>
      <c r="EC277" s="26"/>
      <c r="ED277" s="26"/>
      <c r="EE277" s="26"/>
      <c r="EF277" s="26"/>
      <c r="EG277" s="26"/>
      <c r="EH277" s="26"/>
      <c r="EI277" s="26"/>
      <c r="EJ277" s="26"/>
      <c r="EK277" s="26"/>
    </row>
    <row r="278" spans="1:14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0"/>
      <c r="M278" s="20"/>
      <c r="N278" s="20"/>
      <c r="O278" s="20"/>
      <c r="P278" s="20"/>
      <c r="Q278" s="20"/>
      <c r="R278" s="20"/>
      <c r="S278" s="20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  <c r="BZ278" s="26"/>
      <c r="CA278" s="26"/>
      <c r="CB278" s="26"/>
      <c r="CC278" s="26"/>
      <c r="CD278" s="26"/>
      <c r="CE278" s="26"/>
      <c r="CF278" s="26"/>
      <c r="CG278" s="26"/>
      <c r="CH278" s="26"/>
      <c r="CI278" s="26"/>
      <c r="CJ278" s="26"/>
      <c r="CK278" s="26"/>
      <c r="CL278" s="26"/>
      <c r="CM278" s="26"/>
      <c r="CN278" s="26"/>
      <c r="CO278" s="26"/>
      <c r="CP278" s="26"/>
      <c r="CQ278" s="26"/>
      <c r="CR278" s="26"/>
      <c r="CS278" s="26"/>
      <c r="CT278" s="26"/>
      <c r="CU278" s="26"/>
      <c r="CV278" s="26"/>
      <c r="CW278" s="26"/>
      <c r="CX278" s="26"/>
      <c r="CY278" s="26"/>
      <c r="CZ278" s="26"/>
      <c r="DA278" s="26"/>
      <c r="DB278" s="26"/>
      <c r="DC278" s="26"/>
      <c r="DD278" s="26"/>
      <c r="DE278" s="26"/>
      <c r="DF278" s="26"/>
      <c r="DG278" s="26"/>
      <c r="DH278" s="26"/>
      <c r="DI278" s="26"/>
      <c r="DJ278" s="26"/>
      <c r="DK278" s="26"/>
      <c r="DL278" s="26"/>
      <c r="DM278" s="26"/>
      <c r="DN278" s="26"/>
      <c r="DO278" s="26"/>
      <c r="DP278" s="26"/>
      <c r="DQ278" s="26"/>
      <c r="DR278" s="26"/>
      <c r="DS278" s="26"/>
      <c r="DT278" s="26"/>
      <c r="DU278" s="26"/>
      <c r="DV278" s="26"/>
      <c r="DW278" s="26"/>
      <c r="DX278" s="26"/>
      <c r="DY278" s="26"/>
      <c r="DZ278" s="26"/>
      <c r="EA278" s="26"/>
      <c r="EB278" s="26"/>
      <c r="EC278" s="26"/>
      <c r="ED278" s="26"/>
      <c r="EE278" s="26"/>
      <c r="EF278" s="26"/>
      <c r="EG278" s="26"/>
      <c r="EH278" s="26"/>
      <c r="EI278" s="26"/>
      <c r="EJ278" s="26"/>
      <c r="EK278" s="26"/>
    </row>
    <row r="279" spans="1:14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0"/>
      <c r="M279" s="20"/>
      <c r="N279" s="20"/>
      <c r="O279" s="20"/>
      <c r="P279" s="20"/>
      <c r="Q279" s="20"/>
      <c r="R279" s="20"/>
      <c r="S279" s="20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  <c r="CH279" s="26"/>
      <c r="CI279" s="26"/>
      <c r="CJ279" s="26"/>
      <c r="CK279" s="26"/>
      <c r="CL279" s="26"/>
      <c r="CM279" s="26"/>
      <c r="CN279" s="26"/>
      <c r="CO279" s="26"/>
      <c r="CP279" s="26"/>
      <c r="CQ279" s="26"/>
      <c r="CR279" s="26"/>
      <c r="CS279" s="26"/>
      <c r="CT279" s="26"/>
      <c r="CU279" s="26"/>
      <c r="CV279" s="26"/>
      <c r="CW279" s="26"/>
      <c r="CX279" s="26"/>
      <c r="CY279" s="26"/>
      <c r="CZ279" s="26"/>
      <c r="DA279" s="26"/>
      <c r="DB279" s="26"/>
      <c r="DC279" s="26"/>
      <c r="DD279" s="26"/>
      <c r="DE279" s="26"/>
      <c r="DF279" s="26"/>
      <c r="DG279" s="26"/>
      <c r="DH279" s="26"/>
      <c r="DI279" s="26"/>
      <c r="DJ279" s="26"/>
      <c r="DK279" s="26"/>
      <c r="DL279" s="26"/>
      <c r="DM279" s="26"/>
      <c r="DN279" s="26"/>
      <c r="DO279" s="26"/>
      <c r="DP279" s="26"/>
      <c r="DQ279" s="26"/>
      <c r="DR279" s="26"/>
      <c r="DS279" s="26"/>
      <c r="DT279" s="26"/>
      <c r="DU279" s="26"/>
      <c r="DV279" s="26"/>
      <c r="DW279" s="26"/>
      <c r="DX279" s="26"/>
      <c r="DY279" s="26"/>
      <c r="DZ279" s="26"/>
      <c r="EA279" s="26"/>
      <c r="EB279" s="26"/>
      <c r="EC279" s="26"/>
      <c r="ED279" s="26"/>
      <c r="EE279" s="26"/>
      <c r="EF279" s="26"/>
      <c r="EG279" s="26"/>
      <c r="EH279" s="26"/>
      <c r="EI279" s="26"/>
      <c r="EJ279" s="26"/>
      <c r="EK279" s="26"/>
    </row>
    <row r="280" spans="1:14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0"/>
      <c r="M280" s="20"/>
      <c r="N280" s="20"/>
      <c r="O280" s="20"/>
      <c r="P280" s="20"/>
      <c r="Q280" s="20"/>
      <c r="R280" s="20"/>
      <c r="S280" s="20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26"/>
      <c r="CD280" s="26"/>
      <c r="CE280" s="26"/>
      <c r="CF280" s="26"/>
      <c r="CG280" s="26"/>
      <c r="CH280" s="26"/>
      <c r="CI280" s="26"/>
      <c r="CJ280" s="26"/>
      <c r="CK280" s="26"/>
      <c r="CL280" s="26"/>
      <c r="CM280" s="26"/>
      <c r="CN280" s="26"/>
      <c r="CO280" s="26"/>
      <c r="CP280" s="26"/>
      <c r="CQ280" s="26"/>
      <c r="CR280" s="26"/>
      <c r="CS280" s="26"/>
      <c r="CT280" s="26"/>
      <c r="CU280" s="26"/>
      <c r="CV280" s="26"/>
      <c r="CW280" s="26"/>
      <c r="CX280" s="26"/>
      <c r="CY280" s="26"/>
      <c r="CZ280" s="26"/>
      <c r="DA280" s="26"/>
      <c r="DB280" s="26"/>
      <c r="DC280" s="26"/>
      <c r="DD280" s="26"/>
      <c r="DE280" s="26"/>
      <c r="DF280" s="26"/>
      <c r="DG280" s="26"/>
      <c r="DH280" s="26"/>
      <c r="DI280" s="26"/>
      <c r="DJ280" s="26"/>
      <c r="DK280" s="26"/>
      <c r="DL280" s="26"/>
      <c r="DM280" s="26"/>
      <c r="DN280" s="26"/>
      <c r="DO280" s="26"/>
      <c r="DP280" s="26"/>
      <c r="DQ280" s="26"/>
      <c r="DR280" s="26"/>
      <c r="DS280" s="26"/>
      <c r="DT280" s="26"/>
      <c r="DU280" s="26"/>
      <c r="DV280" s="26"/>
      <c r="DW280" s="26"/>
      <c r="DX280" s="26"/>
      <c r="DY280" s="26"/>
      <c r="DZ280" s="26"/>
      <c r="EA280" s="26"/>
      <c r="EB280" s="26"/>
      <c r="EC280" s="26"/>
      <c r="ED280" s="26"/>
      <c r="EE280" s="26"/>
      <c r="EF280" s="26"/>
      <c r="EG280" s="26"/>
      <c r="EH280" s="26"/>
      <c r="EI280" s="26"/>
      <c r="EJ280" s="26"/>
      <c r="EK280" s="26"/>
    </row>
    <row r="281" spans="1:14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0"/>
      <c r="M281" s="20"/>
      <c r="N281" s="20"/>
      <c r="O281" s="20"/>
      <c r="P281" s="20"/>
      <c r="Q281" s="20"/>
      <c r="R281" s="20"/>
      <c r="S281" s="20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  <c r="CR281" s="26"/>
      <c r="CS281" s="26"/>
      <c r="CT281" s="26"/>
      <c r="CU281" s="26"/>
      <c r="CV281" s="26"/>
      <c r="CW281" s="26"/>
      <c r="CX281" s="26"/>
      <c r="CY281" s="26"/>
      <c r="CZ281" s="26"/>
      <c r="DA281" s="26"/>
      <c r="DB281" s="26"/>
      <c r="DC281" s="26"/>
      <c r="DD281" s="26"/>
      <c r="DE281" s="26"/>
      <c r="DF281" s="26"/>
      <c r="DG281" s="26"/>
      <c r="DH281" s="26"/>
      <c r="DI281" s="26"/>
      <c r="DJ281" s="26"/>
      <c r="DK281" s="26"/>
      <c r="DL281" s="26"/>
      <c r="DM281" s="26"/>
      <c r="DN281" s="26"/>
      <c r="DO281" s="26"/>
      <c r="DP281" s="26"/>
      <c r="DQ281" s="26"/>
      <c r="DR281" s="26"/>
      <c r="DS281" s="26"/>
      <c r="DT281" s="26"/>
      <c r="DU281" s="26"/>
      <c r="DV281" s="26"/>
      <c r="DW281" s="26"/>
      <c r="DX281" s="26"/>
      <c r="DY281" s="26"/>
      <c r="DZ281" s="26"/>
      <c r="EA281" s="26"/>
      <c r="EB281" s="26"/>
      <c r="EC281" s="26"/>
      <c r="ED281" s="26"/>
      <c r="EE281" s="26"/>
      <c r="EF281" s="26"/>
      <c r="EG281" s="26"/>
      <c r="EH281" s="26"/>
      <c r="EI281" s="26"/>
      <c r="EJ281" s="26"/>
      <c r="EK281" s="26"/>
    </row>
    <row r="282" spans="1:14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0"/>
      <c r="M282" s="20"/>
      <c r="N282" s="20"/>
      <c r="O282" s="20"/>
      <c r="P282" s="20"/>
      <c r="Q282" s="20"/>
      <c r="R282" s="20"/>
      <c r="S282" s="20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6"/>
      <c r="CD282" s="26"/>
      <c r="CE282" s="26"/>
      <c r="CF282" s="26"/>
      <c r="CG282" s="26"/>
      <c r="CH282" s="26"/>
      <c r="CI282" s="26"/>
      <c r="CJ282" s="26"/>
      <c r="CK282" s="26"/>
      <c r="CL282" s="26"/>
      <c r="CM282" s="26"/>
      <c r="CN282" s="26"/>
      <c r="CO282" s="26"/>
      <c r="CP282" s="26"/>
      <c r="CQ282" s="26"/>
      <c r="CR282" s="26"/>
      <c r="CS282" s="26"/>
      <c r="CT282" s="26"/>
      <c r="CU282" s="26"/>
      <c r="CV282" s="26"/>
      <c r="CW282" s="26"/>
      <c r="CX282" s="26"/>
      <c r="CY282" s="26"/>
      <c r="CZ282" s="26"/>
      <c r="DA282" s="26"/>
      <c r="DB282" s="26"/>
      <c r="DC282" s="26"/>
      <c r="DD282" s="26"/>
      <c r="DE282" s="26"/>
      <c r="DF282" s="26"/>
      <c r="DG282" s="26"/>
      <c r="DH282" s="26"/>
      <c r="DI282" s="26"/>
      <c r="DJ282" s="26"/>
      <c r="DK282" s="26"/>
      <c r="DL282" s="26"/>
      <c r="DM282" s="26"/>
      <c r="DN282" s="26"/>
      <c r="DO282" s="26"/>
      <c r="DP282" s="26"/>
      <c r="DQ282" s="26"/>
      <c r="DR282" s="26"/>
      <c r="DS282" s="26"/>
      <c r="DT282" s="26"/>
      <c r="DU282" s="26"/>
      <c r="DV282" s="26"/>
      <c r="DW282" s="26"/>
      <c r="DX282" s="26"/>
      <c r="DY282" s="26"/>
      <c r="DZ282" s="26"/>
      <c r="EA282" s="26"/>
      <c r="EB282" s="26"/>
      <c r="EC282" s="26"/>
      <c r="ED282" s="26"/>
      <c r="EE282" s="26"/>
      <c r="EF282" s="26"/>
      <c r="EG282" s="26"/>
      <c r="EH282" s="26"/>
      <c r="EI282" s="26"/>
      <c r="EJ282" s="26"/>
      <c r="EK282" s="26"/>
    </row>
    <row r="283" spans="1:14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0"/>
      <c r="M283" s="20"/>
      <c r="N283" s="20"/>
      <c r="O283" s="20"/>
      <c r="P283" s="20"/>
      <c r="Q283" s="20"/>
      <c r="R283" s="20"/>
      <c r="S283" s="20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  <c r="CD283" s="26"/>
      <c r="CE283" s="26"/>
      <c r="CF283" s="26"/>
      <c r="CG283" s="26"/>
      <c r="CH283" s="26"/>
      <c r="CI283" s="26"/>
      <c r="CJ283" s="26"/>
      <c r="CK283" s="26"/>
      <c r="CL283" s="26"/>
      <c r="CM283" s="26"/>
      <c r="CN283" s="26"/>
      <c r="CO283" s="26"/>
      <c r="CP283" s="26"/>
      <c r="CQ283" s="26"/>
      <c r="CR283" s="26"/>
      <c r="CS283" s="26"/>
      <c r="CT283" s="26"/>
      <c r="CU283" s="26"/>
      <c r="CV283" s="26"/>
      <c r="CW283" s="26"/>
      <c r="CX283" s="26"/>
      <c r="CY283" s="26"/>
      <c r="CZ283" s="26"/>
      <c r="DA283" s="26"/>
      <c r="DB283" s="26"/>
      <c r="DC283" s="26"/>
      <c r="DD283" s="26"/>
      <c r="DE283" s="26"/>
      <c r="DF283" s="26"/>
      <c r="DG283" s="26"/>
      <c r="DH283" s="26"/>
      <c r="DI283" s="26"/>
      <c r="DJ283" s="26"/>
      <c r="DK283" s="26"/>
      <c r="DL283" s="26"/>
      <c r="DM283" s="26"/>
      <c r="DN283" s="26"/>
      <c r="DO283" s="26"/>
      <c r="DP283" s="26"/>
      <c r="DQ283" s="26"/>
      <c r="DR283" s="26"/>
      <c r="DS283" s="26"/>
      <c r="DT283" s="26"/>
      <c r="DU283" s="26"/>
      <c r="DV283" s="26"/>
      <c r="DW283" s="26"/>
      <c r="DX283" s="26"/>
      <c r="DY283" s="26"/>
      <c r="DZ283" s="26"/>
      <c r="EA283" s="26"/>
      <c r="EB283" s="26"/>
      <c r="EC283" s="26"/>
      <c r="ED283" s="26"/>
      <c r="EE283" s="26"/>
      <c r="EF283" s="26"/>
      <c r="EG283" s="26"/>
      <c r="EH283" s="26"/>
      <c r="EI283" s="26"/>
      <c r="EJ283" s="26"/>
      <c r="EK283" s="26"/>
    </row>
    <row r="284" spans="1:14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0"/>
      <c r="M284" s="20"/>
      <c r="N284" s="20"/>
      <c r="O284" s="20"/>
      <c r="P284" s="20"/>
      <c r="Q284" s="20"/>
      <c r="R284" s="20"/>
      <c r="S284" s="20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  <c r="CD284" s="26"/>
      <c r="CE284" s="26"/>
      <c r="CF284" s="26"/>
      <c r="CG284" s="26"/>
      <c r="CH284" s="26"/>
      <c r="CI284" s="26"/>
      <c r="CJ284" s="26"/>
      <c r="CK284" s="26"/>
      <c r="CL284" s="26"/>
      <c r="CM284" s="26"/>
      <c r="CN284" s="26"/>
      <c r="CO284" s="26"/>
      <c r="CP284" s="26"/>
      <c r="CQ284" s="26"/>
      <c r="CR284" s="26"/>
      <c r="CS284" s="26"/>
      <c r="CT284" s="26"/>
      <c r="CU284" s="26"/>
      <c r="CV284" s="26"/>
      <c r="CW284" s="26"/>
      <c r="CX284" s="26"/>
      <c r="CY284" s="26"/>
      <c r="CZ284" s="26"/>
      <c r="DA284" s="26"/>
      <c r="DB284" s="26"/>
      <c r="DC284" s="26"/>
      <c r="DD284" s="26"/>
      <c r="DE284" s="26"/>
      <c r="DF284" s="26"/>
      <c r="DG284" s="26"/>
      <c r="DH284" s="26"/>
      <c r="DI284" s="26"/>
      <c r="DJ284" s="26"/>
      <c r="DK284" s="26"/>
      <c r="DL284" s="26"/>
      <c r="DM284" s="26"/>
      <c r="DN284" s="26"/>
      <c r="DO284" s="26"/>
      <c r="DP284" s="26"/>
      <c r="DQ284" s="26"/>
      <c r="DR284" s="26"/>
      <c r="DS284" s="26"/>
      <c r="DT284" s="26"/>
      <c r="DU284" s="26"/>
      <c r="DV284" s="26"/>
      <c r="DW284" s="26"/>
      <c r="DX284" s="26"/>
      <c r="DY284" s="26"/>
      <c r="DZ284" s="26"/>
      <c r="EA284" s="26"/>
      <c r="EB284" s="26"/>
      <c r="EC284" s="26"/>
      <c r="ED284" s="26"/>
      <c r="EE284" s="26"/>
      <c r="EF284" s="26"/>
      <c r="EG284" s="26"/>
      <c r="EH284" s="26"/>
      <c r="EI284" s="26"/>
      <c r="EJ284" s="26"/>
      <c r="EK284" s="26"/>
    </row>
    <row r="285" spans="1:14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0"/>
      <c r="M285" s="20"/>
      <c r="N285" s="20"/>
      <c r="O285" s="20"/>
      <c r="P285" s="20"/>
      <c r="Q285" s="20"/>
      <c r="R285" s="20"/>
      <c r="S285" s="20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  <c r="CD285" s="26"/>
      <c r="CE285" s="26"/>
      <c r="CF285" s="26"/>
      <c r="CG285" s="26"/>
      <c r="CH285" s="26"/>
      <c r="CI285" s="26"/>
      <c r="CJ285" s="26"/>
      <c r="CK285" s="26"/>
      <c r="CL285" s="26"/>
      <c r="CM285" s="26"/>
      <c r="CN285" s="26"/>
      <c r="CO285" s="26"/>
      <c r="CP285" s="26"/>
      <c r="CQ285" s="26"/>
      <c r="CR285" s="26"/>
      <c r="CS285" s="26"/>
      <c r="CT285" s="26"/>
      <c r="CU285" s="26"/>
      <c r="CV285" s="26"/>
      <c r="CW285" s="26"/>
      <c r="CX285" s="26"/>
      <c r="CY285" s="26"/>
      <c r="CZ285" s="26"/>
      <c r="DA285" s="26"/>
      <c r="DB285" s="26"/>
      <c r="DC285" s="26"/>
      <c r="DD285" s="26"/>
      <c r="DE285" s="26"/>
      <c r="DF285" s="26"/>
      <c r="DG285" s="26"/>
      <c r="DH285" s="26"/>
      <c r="DI285" s="26"/>
      <c r="DJ285" s="26"/>
      <c r="DK285" s="26"/>
      <c r="DL285" s="26"/>
      <c r="DM285" s="26"/>
      <c r="DN285" s="26"/>
      <c r="DO285" s="26"/>
      <c r="DP285" s="26"/>
      <c r="DQ285" s="26"/>
      <c r="DR285" s="26"/>
      <c r="DS285" s="26"/>
      <c r="DT285" s="26"/>
      <c r="DU285" s="26"/>
      <c r="DV285" s="26"/>
      <c r="DW285" s="26"/>
      <c r="DX285" s="26"/>
      <c r="DY285" s="26"/>
      <c r="DZ285" s="26"/>
      <c r="EA285" s="26"/>
      <c r="EB285" s="26"/>
      <c r="EC285" s="26"/>
      <c r="ED285" s="26"/>
      <c r="EE285" s="26"/>
      <c r="EF285" s="26"/>
      <c r="EG285" s="26"/>
      <c r="EH285" s="26"/>
      <c r="EI285" s="26"/>
      <c r="EJ285" s="26"/>
      <c r="EK285" s="26"/>
    </row>
    <row r="286" spans="1:14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0"/>
      <c r="M286" s="20"/>
      <c r="N286" s="20"/>
      <c r="O286" s="20"/>
      <c r="P286" s="20"/>
      <c r="Q286" s="20"/>
      <c r="R286" s="20"/>
      <c r="S286" s="20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  <c r="CD286" s="26"/>
      <c r="CE286" s="26"/>
      <c r="CF286" s="26"/>
      <c r="CG286" s="26"/>
      <c r="CH286" s="26"/>
      <c r="CI286" s="26"/>
      <c r="CJ286" s="26"/>
      <c r="CK286" s="26"/>
      <c r="CL286" s="26"/>
      <c r="CM286" s="26"/>
      <c r="CN286" s="26"/>
      <c r="CO286" s="26"/>
      <c r="CP286" s="26"/>
      <c r="CQ286" s="26"/>
      <c r="CR286" s="26"/>
      <c r="CS286" s="26"/>
      <c r="CT286" s="26"/>
      <c r="CU286" s="26"/>
      <c r="CV286" s="26"/>
      <c r="CW286" s="26"/>
      <c r="CX286" s="26"/>
      <c r="CY286" s="26"/>
      <c r="CZ286" s="26"/>
      <c r="DA286" s="26"/>
      <c r="DB286" s="26"/>
      <c r="DC286" s="26"/>
      <c r="DD286" s="26"/>
      <c r="DE286" s="26"/>
      <c r="DF286" s="26"/>
      <c r="DG286" s="26"/>
      <c r="DH286" s="26"/>
      <c r="DI286" s="26"/>
      <c r="DJ286" s="26"/>
      <c r="DK286" s="26"/>
      <c r="DL286" s="26"/>
      <c r="DM286" s="26"/>
      <c r="DN286" s="26"/>
      <c r="DO286" s="26"/>
      <c r="DP286" s="26"/>
      <c r="DQ286" s="26"/>
      <c r="DR286" s="26"/>
      <c r="DS286" s="26"/>
      <c r="DT286" s="26"/>
      <c r="DU286" s="26"/>
      <c r="DV286" s="26"/>
      <c r="DW286" s="26"/>
      <c r="DX286" s="26"/>
      <c r="DY286" s="26"/>
      <c r="DZ286" s="26"/>
      <c r="EA286" s="26"/>
      <c r="EB286" s="26"/>
      <c r="EC286" s="26"/>
      <c r="ED286" s="26"/>
      <c r="EE286" s="26"/>
      <c r="EF286" s="26"/>
      <c r="EG286" s="26"/>
      <c r="EH286" s="26"/>
      <c r="EI286" s="26"/>
      <c r="EJ286" s="26"/>
      <c r="EK286" s="26"/>
    </row>
    <row r="287" spans="1:14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0"/>
      <c r="M287" s="20"/>
      <c r="N287" s="20"/>
      <c r="O287" s="20"/>
      <c r="P287" s="20"/>
      <c r="Q287" s="20"/>
      <c r="R287" s="20"/>
      <c r="S287" s="20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6"/>
      <c r="CD287" s="26"/>
      <c r="CE287" s="26"/>
      <c r="CF287" s="26"/>
      <c r="CG287" s="26"/>
      <c r="CH287" s="26"/>
      <c r="CI287" s="26"/>
      <c r="CJ287" s="26"/>
      <c r="CK287" s="26"/>
      <c r="CL287" s="26"/>
      <c r="CM287" s="26"/>
      <c r="CN287" s="26"/>
      <c r="CO287" s="26"/>
      <c r="CP287" s="26"/>
      <c r="CQ287" s="26"/>
      <c r="CR287" s="26"/>
      <c r="CS287" s="26"/>
      <c r="CT287" s="26"/>
      <c r="CU287" s="26"/>
      <c r="CV287" s="26"/>
      <c r="CW287" s="26"/>
      <c r="CX287" s="26"/>
      <c r="CY287" s="26"/>
      <c r="CZ287" s="26"/>
      <c r="DA287" s="26"/>
      <c r="DB287" s="26"/>
      <c r="DC287" s="26"/>
      <c r="DD287" s="26"/>
      <c r="DE287" s="26"/>
      <c r="DF287" s="26"/>
      <c r="DG287" s="26"/>
      <c r="DH287" s="26"/>
      <c r="DI287" s="26"/>
      <c r="DJ287" s="26"/>
      <c r="DK287" s="26"/>
      <c r="DL287" s="26"/>
      <c r="DM287" s="26"/>
      <c r="DN287" s="26"/>
      <c r="DO287" s="26"/>
      <c r="DP287" s="26"/>
      <c r="DQ287" s="26"/>
      <c r="DR287" s="26"/>
      <c r="DS287" s="26"/>
      <c r="DT287" s="26"/>
      <c r="DU287" s="26"/>
      <c r="DV287" s="26"/>
      <c r="DW287" s="26"/>
      <c r="DX287" s="26"/>
      <c r="DY287" s="26"/>
      <c r="DZ287" s="26"/>
      <c r="EA287" s="26"/>
      <c r="EB287" s="26"/>
      <c r="EC287" s="26"/>
      <c r="ED287" s="26"/>
      <c r="EE287" s="26"/>
      <c r="EF287" s="26"/>
      <c r="EG287" s="26"/>
      <c r="EH287" s="26"/>
      <c r="EI287" s="26"/>
      <c r="EJ287" s="26"/>
      <c r="EK287" s="26"/>
    </row>
    <row r="288" spans="1:14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0"/>
      <c r="M288" s="20"/>
      <c r="N288" s="20"/>
      <c r="O288" s="20"/>
      <c r="P288" s="20"/>
      <c r="Q288" s="20"/>
      <c r="R288" s="20"/>
      <c r="S288" s="20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  <c r="CH288" s="26"/>
      <c r="CI288" s="26"/>
      <c r="CJ288" s="26"/>
      <c r="CK288" s="26"/>
      <c r="CL288" s="26"/>
      <c r="CM288" s="26"/>
      <c r="CN288" s="26"/>
      <c r="CO288" s="26"/>
      <c r="CP288" s="26"/>
      <c r="CQ288" s="26"/>
      <c r="CR288" s="26"/>
      <c r="CS288" s="26"/>
      <c r="CT288" s="26"/>
      <c r="CU288" s="26"/>
      <c r="CV288" s="26"/>
      <c r="CW288" s="26"/>
      <c r="CX288" s="26"/>
      <c r="CY288" s="26"/>
      <c r="CZ288" s="26"/>
      <c r="DA288" s="26"/>
      <c r="DB288" s="26"/>
      <c r="DC288" s="26"/>
      <c r="DD288" s="26"/>
      <c r="DE288" s="26"/>
      <c r="DF288" s="26"/>
      <c r="DG288" s="26"/>
      <c r="DH288" s="26"/>
      <c r="DI288" s="26"/>
      <c r="DJ288" s="26"/>
      <c r="DK288" s="26"/>
      <c r="DL288" s="26"/>
      <c r="DM288" s="26"/>
      <c r="DN288" s="26"/>
      <c r="DO288" s="26"/>
      <c r="DP288" s="26"/>
      <c r="DQ288" s="26"/>
      <c r="DR288" s="26"/>
      <c r="DS288" s="26"/>
      <c r="DT288" s="26"/>
      <c r="DU288" s="26"/>
      <c r="DV288" s="26"/>
      <c r="DW288" s="26"/>
      <c r="DX288" s="26"/>
      <c r="DY288" s="26"/>
      <c r="DZ288" s="26"/>
      <c r="EA288" s="26"/>
      <c r="EB288" s="26"/>
      <c r="EC288" s="26"/>
      <c r="ED288" s="26"/>
      <c r="EE288" s="26"/>
      <c r="EF288" s="26"/>
      <c r="EG288" s="26"/>
      <c r="EH288" s="26"/>
      <c r="EI288" s="26"/>
      <c r="EJ288" s="26"/>
      <c r="EK288" s="26"/>
    </row>
    <row r="289" spans="1:14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0"/>
      <c r="M289" s="20"/>
      <c r="N289" s="20"/>
      <c r="O289" s="20"/>
      <c r="P289" s="20"/>
      <c r="Q289" s="20"/>
      <c r="R289" s="20"/>
      <c r="S289" s="20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26"/>
      <c r="CD289" s="26"/>
      <c r="CE289" s="26"/>
      <c r="CF289" s="26"/>
      <c r="CG289" s="26"/>
      <c r="CH289" s="26"/>
      <c r="CI289" s="26"/>
      <c r="CJ289" s="26"/>
      <c r="CK289" s="26"/>
      <c r="CL289" s="26"/>
      <c r="CM289" s="26"/>
      <c r="CN289" s="26"/>
      <c r="CO289" s="26"/>
      <c r="CP289" s="26"/>
      <c r="CQ289" s="26"/>
      <c r="CR289" s="26"/>
      <c r="CS289" s="26"/>
      <c r="CT289" s="26"/>
      <c r="CU289" s="26"/>
      <c r="CV289" s="26"/>
      <c r="CW289" s="26"/>
      <c r="CX289" s="26"/>
      <c r="CY289" s="26"/>
      <c r="CZ289" s="26"/>
      <c r="DA289" s="26"/>
      <c r="DB289" s="26"/>
      <c r="DC289" s="26"/>
      <c r="DD289" s="26"/>
      <c r="DE289" s="26"/>
      <c r="DF289" s="26"/>
      <c r="DG289" s="26"/>
      <c r="DH289" s="26"/>
      <c r="DI289" s="26"/>
      <c r="DJ289" s="26"/>
      <c r="DK289" s="26"/>
      <c r="DL289" s="26"/>
      <c r="DM289" s="26"/>
      <c r="DN289" s="26"/>
      <c r="DO289" s="26"/>
      <c r="DP289" s="26"/>
      <c r="DQ289" s="26"/>
      <c r="DR289" s="26"/>
      <c r="DS289" s="26"/>
      <c r="DT289" s="26"/>
      <c r="DU289" s="26"/>
      <c r="DV289" s="26"/>
      <c r="DW289" s="26"/>
      <c r="DX289" s="26"/>
      <c r="DY289" s="26"/>
      <c r="DZ289" s="26"/>
      <c r="EA289" s="26"/>
      <c r="EB289" s="26"/>
      <c r="EC289" s="26"/>
      <c r="ED289" s="26"/>
      <c r="EE289" s="26"/>
      <c r="EF289" s="26"/>
      <c r="EG289" s="26"/>
      <c r="EH289" s="26"/>
      <c r="EI289" s="26"/>
      <c r="EJ289" s="26"/>
      <c r="EK289" s="26"/>
    </row>
    <row r="290" spans="1:14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0"/>
      <c r="M290" s="20"/>
      <c r="N290" s="20"/>
      <c r="O290" s="20"/>
      <c r="P290" s="20"/>
      <c r="Q290" s="20"/>
      <c r="R290" s="20"/>
      <c r="S290" s="20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26"/>
      <c r="CD290" s="26"/>
      <c r="CE290" s="26"/>
      <c r="CF290" s="26"/>
      <c r="CG290" s="26"/>
      <c r="CH290" s="26"/>
      <c r="CI290" s="26"/>
      <c r="CJ290" s="26"/>
      <c r="CK290" s="26"/>
      <c r="CL290" s="26"/>
      <c r="CM290" s="26"/>
      <c r="CN290" s="26"/>
      <c r="CO290" s="26"/>
      <c r="CP290" s="26"/>
      <c r="CQ290" s="26"/>
      <c r="CR290" s="26"/>
      <c r="CS290" s="26"/>
      <c r="CT290" s="26"/>
      <c r="CU290" s="26"/>
      <c r="CV290" s="26"/>
      <c r="CW290" s="26"/>
      <c r="CX290" s="26"/>
      <c r="CY290" s="26"/>
      <c r="CZ290" s="26"/>
      <c r="DA290" s="26"/>
      <c r="DB290" s="26"/>
      <c r="DC290" s="26"/>
      <c r="DD290" s="26"/>
      <c r="DE290" s="26"/>
      <c r="DF290" s="26"/>
      <c r="DG290" s="26"/>
      <c r="DH290" s="26"/>
      <c r="DI290" s="26"/>
      <c r="DJ290" s="26"/>
      <c r="DK290" s="26"/>
      <c r="DL290" s="26"/>
      <c r="DM290" s="26"/>
      <c r="DN290" s="26"/>
      <c r="DO290" s="26"/>
      <c r="DP290" s="26"/>
      <c r="DQ290" s="26"/>
      <c r="DR290" s="26"/>
      <c r="DS290" s="26"/>
      <c r="DT290" s="26"/>
      <c r="DU290" s="26"/>
      <c r="DV290" s="26"/>
      <c r="DW290" s="26"/>
      <c r="DX290" s="26"/>
      <c r="DY290" s="26"/>
      <c r="DZ290" s="26"/>
      <c r="EA290" s="26"/>
      <c r="EB290" s="26"/>
      <c r="EC290" s="26"/>
      <c r="ED290" s="26"/>
      <c r="EE290" s="26"/>
      <c r="EF290" s="26"/>
      <c r="EG290" s="26"/>
      <c r="EH290" s="26"/>
      <c r="EI290" s="26"/>
      <c r="EJ290" s="26"/>
      <c r="EK290" s="26"/>
    </row>
    <row r="291" spans="1:14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0"/>
      <c r="M291" s="20"/>
      <c r="N291" s="20"/>
      <c r="O291" s="20"/>
      <c r="P291" s="20"/>
      <c r="Q291" s="20"/>
      <c r="R291" s="20"/>
      <c r="S291" s="20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26"/>
      <c r="CD291" s="26"/>
      <c r="CE291" s="26"/>
      <c r="CF291" s="26"/>
      <c r="CG291" s="26"/>
      <c r="CH291" s="26"/>
      <c r="CI291" s="26"/>
      <c r="CJ291" s="26"/>
      <c r="CK291" s="26"/>
      <c r="CL291" s="26"/>
      <c r="CM291" s="26"/>
      <c r="CN291" s="26"/>
      <c r="CO291" s="26"/>
      <c r="CP291" s="26"/>
      <c r="CQ291" s="26"/>
      <c r="CR291" s="26"/>
      <c r="CS291" s="26"/>
      <c r="CT291" s="26"/>
      <c r="CU291" s="26"/>
      <c r="CV291" s="26"/>
      <c r="CW291" s="26"/>
      <c r="CX291" s="26"/>
      <c r="CY291" s="26"/>
      <c r="CZ291" s="26"/>
      <c r="DA291" s="26"/>
      <c r="DB291" s="26"/>
      <c r="DC291" s="26"/>
      <c r="DD291" s="26"/>
      <c r="DE291" s="26"/>
      <c r="DF291" s="26"/>
      <c r="DG291" s="26"/>
      <c r="DH291" s="26"/>
      <c r="DI291" s="26"/>
      <c r="DJ291" s="26"/>
      <c r="DK291" s="26"/>
      <c r="DL291" s="26"/>
      <c r="DM291" s="26"/>
      <c r="DN291" s="26"/>
      <c r="DO291" s="26"/>
      <c r="DP291" s="26"/>
      <c r="DQ291" s="26"/>
      <c r="DR291" s="26"/>
      <c r="DS291" s="26"/>
      <c r="DT291" s="26"/>
      <c r="DU291" s="26"/>
      <c r="DV291" s="26"/>
      <c r="DW291" s="26"/>
      <c r="DX291" s="26"/>
      <c r="DY291" s="26"/>
      <c r="DZ291" s="26"/>
      <c r="EA291" s="26"/>
      <c r="EB291" s="26"/>
      <c r="EC291" s="26"/>
      <c r="ED291" s="26"/>
      <c r="EE291" s="26"/>
      <c r="EF291" s="26"/>
      <c r="EG291" s="26"/>
      <c r="EH291" s="26"/>
      <c r="EI291" s="26"/>
      <c r="EJ291" s="26"/>
      <c r="EK291" s="26"/>
    </row>
    <row r="292" spans="1:14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0"/>
      <c r="M292" s="20"/>
      <c r="N292" s="20"/>
      <c r="O292" s="20"/>
      <c r="P292" s="20"/>
      <c r="Q292" s="20"/>
      <c r="R292" s="20"/>
      <c r="S292" s="20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26"/>
      <c r="CD292" s="26"/>
      <c r="CE292" s="26"/>
      <c r="CF292" s="26"/>
      <c r="CG292" s="26"/>
      <c r="CH292" s="26"/>
      <c r="CI292" s="26"/>
      <c r="CJ292" s="26"/>
      <c r="CK292" s="26"/>
      <c r="CL292" s="26"/>
      <c r="CM292" s="26"/>
      <c r="CN292" s="26"/>
      <c r="CO292" s="26"/>
      <c r="CP292" s="26"/>
      <c r="CQ292" s="26"/>
      <c r="CR292" s="26"/>
      <c r="CS292" s="26"/>
      <c r="CT292" s="26"/>
      <c r="CU292" s="26"/>
      <c r="CV292" s="26"/>
      <c r="CW292" s="26"/>
      <c r="CX292" s="26"/>
      <c r="CY292" s="26"/>
      <c r="CZ292" s="26"/>
      <c r="DA292" s="26"/>
      <c r="DB292" s="26"/>
      <c r="DC292" s="26"/>
      <c r="DD292" s="26"/>
      <c r="DE292" s="26"/>
      <c r="DF292" s="26"/>
      <c r="DG292" s="26"/>
      <c r="DH292" s="26"/>
      <c r="DI292" s="26"/>
      <c r="DJ292" s="26"/>
      <c r="DK292" s="26"/>
      <c r="DL292" s="26"/>
      <c r="DM292" s="26"/>
      <c r="DN292" s="26"/>
      <c r="DO292" s="26"/>
      <c r="DP292" s="26"/>
      <c r="DQ292" s="26"/>
      <c r="DR292" s="26"/>
      <c r="DS292" s="26"/>
      <c r="DT292" s="26"/>
      <c r="DU292" s="26"/>
      <c r="DV292" s="26"/>
      <c r="DW292" s="26"/>
      <c r="DX292" s="26"/>
      <c r="DY292" s="26"/>
      <c r="DZ292" s="26"/>
      <c r="EA292" s="26"/>
      <c r="EB292" s="26"/>
      <c r="EC292" s="26"/>
      <c r="ED292" s="26"/>
      <c r="EE292" s="26"/>
      <c r="EF292" s="26"/>
      <c r="EG292" s="26"/>
      <c r="EH292" s="26"/>
      <c r="EI292" s="26"/>
      <c r="EJ292" s="26"/>
      <c r="EK292" s="26"/>
    </row>
    <row r="293" spans="1:14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0"/>
      <c r="M293" s="20"/>
      <c r="N293" s="20"/>
      <c r="O293" s="20"/>
      <c r="P293" s="20"/>
      <c r="Q293" s="20"/>
      <c r="R293" s="20"/>
      <c r="S293" s="20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26"/>
      <c r="CD293" s="26"/>
      <c r="CE293" s="26"/>
      <c r="CF293" s="26"/>
      <c r="CG293" s="26"/>
      <c r="CH293" s="26"/>
      <c r="CI293" s="26"/>
      <c r="CJ293" s="26"/>
      <c r="CK293" s="26"/>
      <c r="CL293" s="26"/>
      <c r="CM293" s="26"/>
      <c r="CN293" s="26"/>
      <c r="CO293" s="26"/>
      <c r="CP293" s="26"/>
      <c r="CQ293" s="26"/>
      <c r="CR293" s="26"/>
      <c r="CS293" s="26"/>
      <c r="CT293" s="26"/>
      <c r="CU293" s="26"/>
      <c r="CV293" s="26"/>
      <c r="CW293" s="26"/>
      <c r="CX293" s="26"/>
      <c r="CY293" s="26"/>
      <c r="CZ293" s="26"/>
      <c r="DA293" s="26"/>
      <c r="DB293" s="26"/>
      <c r="DC293" s="26"/>
      <c r="DD293" s="26"/>
      <c r="DE293" s="26"/>
      <c r="DF293" s="26"/>
      <c r="DG293" s="26"/>
      <c r="DH293" s="26"/>
      <c r="DI293" s="26"/>
      <c r="DJ293" s="26"/>
      <c r="DK293" s="26"/>
      <c r="DL293" s="26"/>
      <c r="DM293" s="26"/>
      <c r="DN293" s="26"/>
      <c r="DO293" s="26"/>
      <c r="DP293" s="26"/>
      <c r="DQ293" s="26"/>
      <c r="DR293" s="26"/>
      <c r="DS293" s="26"/>
      <c r="DT293" s="26"/>
      <c r="DU293" s="26"/>
      <c r="DV293" s="26"/>
      <c r="DW293" s="26"/>
      <c r="DX293" s="26"/>
      <c r="DY293" s="26"/>
      <c r="DZ293" s="26"/>
      <c r="EA293" s="26"/>
      <c r="EB293" s="26"/>
      <c r="EC293" s="26"/>
      <c r="ED293" s="26"/>
      <c r="EE293" s="26"/>
      <c r="EF293" s="26"/>
      <c r="EG293" s="26"/>
      <c r="EH293" s="26"/>
      <c r="EI293" s="26"/>
      <c r="EJ293" s="26"/>
      <c r="EK293" s="26"/>
    </row>
    <row r="294" spans="1:14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0"/>
      <c r="M294" s="20"/>
      <c r="N294" s="20"/>
      <c r="O294" s="20"/>
      <c r="P294" s="20"/>
      <c r="Q294" s="20"/>
      <c r="R294" s="20"/>
      <c r="S294" s="20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26"/>
      <c r="CD294" s="26"/>
      <c r="CE294" s="26"/>
      <c r="CF294" s="26"/>
      <c r="CG294" s="26"/>
      <c r="CH294" s="26"/>
      <c r="CI294" s="26"/>
      <c r="CJ294" s="26"/>
      <c r="CK294" s="26"/>
      <c r="CL294" s="26"/>
      <c r="CM294" s="26"/>
      <c r="CN294" s="26"/>
      <c r="CO294" s="26"/>
      <c r="CP294" s="26"/>
      <c r="CQ294" s="26"/>
      <c r="CR294" s="26"/>
      <c r="CS294" s="26"/>
      <c r="CT294" s="26"/>
      <c r="CU294" s="26"/>
      <c r="CV294" s="26"/>
      <c r="CW294" s="26"/>
      <c r="CX294" s="26"/>
      <c r="CY294" s="26"/>
      <c r="CZ294" s="26"/>
      <c r="DA294" s="26"/>
      <c r="DB294" s="26"/>
      <c r="DC294" s="26"/>
      <c r="DD294" s="26"/>
      <c r="DE294" s="26"/>
      <c r="DF294" s="26"/>
      <c r="DG294" s="26"/>
      <c r="DH294" s="26"/>
      <c r="DI294" s="26"/>
      <c r="DJ294" s="26"/>
      <c r="DK294" s="26"/>
      <c r="DL294" s="26"/>
      <c r="DM294" s="26"/>
      <c r="DN294" s="26"/>
      <c r="DO294" s="26"/>
      <c r="DP294" s="26"/>
      <c r="DQ294" s="26"/>
      <c r="DR294" s="26"/>
      <c r="DS294" s="26"/>
      <c r="DT294" s="26"/>
      <c r="DU294" s="26"/>
      <c r="DV294" s="26"/>
      <c r="DW294" s="26"/>
      <c r="DX294" s="26"/>
      <c r="DY294" s="26"/>
      <c r="DZ294" s="26"/>
      <c r="EA294" s="26"/>
      <c r="EB294" s="26"/>
      <c r="EC294" s="26"/>
      <c r="ED294" s="26"/>
      <c r="EE294" s="26"/>
      <c r="EF294" s="26"/>
      <c r="EG294" s="26"/>
      <c r="EH294" s="26"/>
      <c r="EI294" s="26"/>
      <c r="EJ294" s="26"/>
      <c r="EK294" s="26"/>
    </row>
    <row r="295" spans="1:141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0"/>
      <c r="M295" s="20"/>
      <c r="N295" s="20"/>
      <c r="O295" s="20"/>
      <c r="P295" s="20"/>
      <c r="Q295" s="20"/>
      <c r="R295" s="20"/>
      <c r="S295" s="20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  <c r="CF295" s="26"/>
      <c r="CG295" s="26"/>
      <c r="CH295" s="26"/>
      <c r="CI295" s="26"/>
      <c r="CJ295" s="26"/>
      <c r="CK295" s="26"/>
      <c r="CL295" s="26"/>
      <c r="CM295" s="26"/>
      <c r="CN295" s="26"/>
      <c r="CO295" s="26"/>
      <c r="CP295" s="26"/>
      <c r="CQ295" s="26"/>
      <c r="CR295" s="26"/>
      <c r="CS295" s="26"/>
      <c r="CT295" s="26"/>
      <c r="CU295" s="26"/>
      <c r="CV295" s="26"/>
      <c r="CW295" s="26"/>
      <c r="CX295" s="26"/>
      <c r="CY295" s="26"/>
      <c r="CZ295" s="26"/>
      <c r="DA295" s="26"/>
      <c r="DB295" s="26"/>
      <c r="DC295" s="26"/>
      <c r="DD295" s="26"/>
      <c r="DE295" s="26"/>
      <c r="DF295" s="26"/>
      <c r="DG295" s="26"/>
      <c r="DH295" s="26"/>
      <c r="DI295" s="26"/>
      <c r="DJ295" s="26"/>
      <c r="DK295" s="26"/>
      <c r="DL295" s="26"/>
      <c r="DM295" s="26"/>
      <c r="DN295" s="26"/>
      <c r="DO295" s="26"/>
      <c r="DP295" s="26"/>
      <c r="DQ295" s="26"/>
      <c r="DR295" s="26"/>
      <c r="DS295" s="26"/>
      <c r="DT295" s="26"/>
      <c r="DU295" s="26"/>
      <c r="DV295" s="26"/>
      <c r="DW295" s="26"/>
      <c r="DX295" s="26"/>
      <c r="DY295" s="26"/>
      <c r="DZ295" s="26"/>
      <c r="EA295" s="26"/>
      <c r="EB295" s="26"/>
      <c r="EC295" s="26"/>
      <c r="ED295" s="26"/>
      <c r="EE295" s="26"/>
      <c r="EF295" s="26"/>
      <c r="EG295" s="26"/>
      <c r="EH295" s="26"/>
      <c r="EI295" s="26"/>
      <c r="EJ295" s="26"/>
      <c r="EK295" s="26"/>
    </row>
    <row r="296" spans="1:141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0"/>
      <c r="M296" s="20"/>
      <c r="N296" s="20"/>
      <c r="O296" s="20"/>
      <c r="P296" s="20"/>
      <c r="Q296" s="20"/>
      <c r="R296" s="20"/>
      <c r="S296" s="20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  <c r="CF296" s="26"/>
      <c r="CG296" s="26"/>
      <c r="CH296" s="26"/>
      <c r="CI296" s="26"/>
      <c r="CJ296" s="26"/>
      <c r="CK296" s="26"/>
      <c r="CL296" s="26"/>
      <c r="CM296" s="26"/>
      <c r="CN296" s="26"/>
      <c r="CO296" s="26"/>
      <c r="CP296" s="26"/>
      <c r="CQ296" s="26"/>
      <c r="CR296" s="26"/>
      <c r="CS296" s="26"/>
      <c r="CT296" s="26"/>
      <c r="CU296" s="26"/>
      <c r="CV296" s="26"/>
      <c r="CW296" s="26"/>
      <c r="CX296" s="26"/>
      <c r="CY296" s="26"/>
      <c r="CZ296" s="26"/>
      <c r="DA296" s="26"/>
      <c r="DB296" s="26"/>
      <c r="DC296" s="26"/>
      <c r="DD296" s="26"/>
      <c r="DE296" s="26"/>
      <c r="DF296" s="26"/>
      <c r="DG296" s="26"/>
      <c r="DH296" s="26"/>
      <c r="DI296" s="26"/>
      <c r="DJ296" s="26"/>
      <c r="DK296" s="26"/>
      <c r="DL296" s="26"/>
      <c r="DM296" s="26"/>
      <c r="DN296" s="26"/>
      <c r="DO296" s="26"/>
      <c r="DP296" s="26"/>
      <c r="DQ296" s="26"/>
      <c r="DR296" s="26"/>
      <c r="DS296" s="26"/>
      <c r="DT296" s="26"/>
      <c r="DU296" s="26"/>
      <c r="DV296" s="26"/>
      <c r="DW296" s="26"/>
      <c r="DX296" s="26"/>
      <c r="DY296" s="26"/>
      <c r="DZ296" s="26"/>
      <c r="EA296" s="26"/>
      <c r="EB296" s="26"/>
      <c r="EC296" s="26"/>
      <c r="ED296" s="26"/>
      <c r="EE296" s="26"/>
      <c r="EF296" s="26"/>
      <c r="EG296" s="26"/>
      <c r="EH296" s="26"/>
      <c r="EI296" s="26"/>
      <c r="EJ296" s="26"/>
      <c r="EK296" s="26"/>
    </row>
    <row r="297" spans="1:141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0"/>
      <c r="M297" s="20"/>
      <c r="N297" s="20"/>
      <c r="O297" s="20"/>
      <c r="P297" s="20"/>
      <c r="Q297" s="20"/>
      <c r="R297" s="20"/>
      <c r="S297" s="20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  <c r="CF297" s="26"/>
      <c r="CG297" s="26"/>
      <c r="CH297" s="26"/>
      <c r="CI297" s="26"/>
      <c r="CJ297" s="26"/>
      <c r="CK297" s="26"/>
      <c r="CL297" s="26"/>
      <c r="CM297" s="26"/>
      <c r="CN297" s="26"/>
      <c r="CO297" s="26"/>
      <c r="CP297" s="26"/>
      <c r="CQ297" s="26"/>
      <c r="CR297" s="26"/>
      <c r="CS297" s="26"/>
      <c r="CT297" s="26"/>
      <c r="CU297" s="26"/>
      <c r="CV297" s="26"/>
      <c r="CW297" s="26"/>
      <c r="CX297" s="26"/>
      <c r="CY297" s="26"/>
      <c r="CZ297" s="26"/>
      <c r="DA297" s="26"/>
      <c r="DB297" s="26"/>
      <c r="DC297" s="26"/>
      <c r="DD297" s="26"/>
      <c r="DE297" s="26"/>
      <c r="DF297" s="26"/>
      <c r="DG297" s="26"/>
      <c r="DH297" s="26"/>
      <c r="DI297" s="26"/>
      <c r="DJ297" s="26"/>
      <c r="DK297" s="26"/>
      <c r="DL297" s="26"/>
      <c r="DM297" s="26"/>
      <c r="DN297" s="26"/>
      <c r="DO297" s="26"/>
      <c r="DP297" s="26"/>
      <c r="DQ297" s="26"/>
      <c r="DR297" s="26"/>
      <c r="DS297" s="26"/>
      <c r="DT297" s="26"/>
      <c r="DU297" s="26"/>
      <c r="DV297" s="26"/>
      <c r="DW297" s="26"/>
      <c r="DX297" s="26"/>
      <c r="DY297" s="26"/>
      <c r="DZ297" s="26"/>
      <c r="EA297" s="26"/>
      <c r="EB297" s="26"/>
      <c r="EC297" s="26"/>
      <c r="ED297" s="26"/>
      <c r="EE297" s="26"/>
      <c r="EF297" s="26"/>
      <c r="EG297" s="26"/>
      <c r="EH297" s="26"/>
      <c r="EI297" s="26"/>
      <c r="EJ297" s="26"/>
      <c r="EK297" s="26"/>
    </row>
    <row r="298" spans="1:141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0"/>
      <c r="M298" s="20"/>
      <c r="N298" s="20"/>
      <c r="O298" s="20"/>
      <c r="P298" s="20"/>
      <c r="Q298" s="20"/>
      <c r="R298" s="20"/>
      <c r="S298" s="20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  <c r="CH298" s="26"/>
      <c r="CI298" s="26"/>
      <c r="CJ298" s="26"/>
      <c r="CK298" s="26"/>
      <c r="CL298" s="26"/>
      <c r="CM298" s="26"/>
      <c r="CN298" s="26"/>
      <c r="CO298" s="26"/>
      <c r="CP298" s="26"/>
      <c r="CQ298" s="26"/>
      <c r="CR298" s="26"/>
      <c r="CS298" s="26"/>
      <c r="CT298" s="26"/>
      <c r="CU298" s="26"/>
      <c r="CV298" s="26"/>
      <c r="CW298" s="26"/>
      <c r="CX298" s="26"/>
      <c r="CY298" s="26"/>
      <c r="CZ298" s="26"/>
      <c r="DA298" s="26"/>
      <c r="DB298" s="26"/>
      <c r="DC298" s="26"/>
      <c r="DD298" s="26"/>
      <c r="DE298" s="26"/>
      <c r="DF298" s="26"/>
      <c r="DG298" s="26"/>
      <c r="DH298" s="26"/>
      <c r="DI298" s="26"/>
      <c r="DJ298" s="26"/>
      <c r="DK298" s="26"/>
      <c r="DL298" s="26"/>
      <c r="DM298" s="26"/>
      <c r="DN298" s="26"/>
      <c r="DO298" s="26"/>
      <c r="DP298" s="26"/>
      <c r="DQ298" s="26"/>
      <c r="DR298" s="26"/>
      <c r="DS298" s="26"/>
      <c r="DT298" s="26"/>
      <c r="DU298" s="26"/>
      <c r="DV298" s="26"/>
      <c r="DW298" s="26"/>
      <c r="DX298" s="26"/>
      <c r="DY298" s="26"/>
      <c r="DZ298" s="26"/>
      <c r="EA298" s="26"/>
      <c r="EB298" s="26"/>
      <c r="EC298" s="26"/>
      <c r="ED298" s="26"/>
      <c r="EE298" s="26"/>
      <c r="EF298" s="26"/>
      <c r="EG298" s="26"/>
      <c r="EH298" s="26"/>
      <c r="EI298" s="26"/>
      <c r="EJ298" s="26"/>
      <c r="EK298" s="26"/>
    </row>
    <row r="299" spans="1:141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0"/>
      <c r="M299" s="20"/>
      <c r="N299" s="20"/>
      <c r="O299" s="20"/>
      <c r="P299" s="20"/>
      <c r="Q299" s="20"/>
      <c r="R299" s="20"/>
      <c r="S299" s="20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  <c r="CF299" s="26"/>
      <c r="CG299" s="26"/>
      <c r="CH299" s="26"/>
      <c r="CI299" s="26"/>
      <c r="CJ299" s="26"/>
      <c r="CK299" s="26"/>
      <c r="CL299" s="26"/>
      <c r="CM299" s="26"/>
      <c r="CN299" s="26"/>
      <c r="CO299" s="26"/>
      <c r="CP299" s="26"/>
      <c r="CQ299" s="26"/>
      <c r="CR299" s="26"/>
      <c r="CS299" s="26"/>
      <c r="CT299" s="26"/>
      <c r="CU299" s="26"/>
      <c r="CV299" s="26"/>
      <c r="CW299" s="26"/>
      <c r="CX299" s="26"/>
      <c r="CY299" s="26"/>
      <c r="CZ299" s="26"/>
      <c r="DA299" s="26"/>
      <c r="DB299" s="26"/>
      <c r="DC299" s="26"/>
      <c r="DD299" s="26"/>
      <c r="DE299" s="26"/>
      <c r="DF299" s="26"/>
      <c r="DG299" s="26"/>
      <c r="DH299" s="26"/>
      <c r="DI299" s="26"/>
      <c r="DJ299" s="26"/>
      <c r="DK299" s="26"/>
      <c r="DL299" s="26"/>
      <c r="DM299" s="26"/>
      <c r="DN299" s="26"/>
      <c r="DO299" s="26"/>
      <c r="DP299" s="26"/>
      <c r="DQ299" s="26"/>
      <c r="DR299" s="26"/>
      <c r="DS299" s="26"/>
      <c r="DT299" s="26"/>
      <c r="DU299" s="26"/>
      <c r="DV299" s="26"/>
      <c r="DW299" s="26"/>
      <c r="DX299" s="26"/>
      <c r="DY299" s="26"/>
      <c r="DZ299" s="26"/>
      <c r="EA299" s="26"/>
      <c r="EB299" s="26"/>
      <c r="EC299" s="26"/>
      <c r="ED299" s="26"/>
      <c r="EE299" s="26"/>
      <c r="EF299" s="26"/>
      <c r="EG299" s="26"/>
      <c r="EH299" s="26"/>
      <c r="EI299" s="26"/>
      <c r="EJ299" s="26"/>
      <c r="EK299" s="26"/>
    </row>
    <row r="300" spans="1:141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0"/>
      <c r="M300" s="20"/>
      <c r="N300" s="20"/>
      <c r="O300" s="20"/>
      <c r="P300" s="20"/>
      <c r="Q300" s="20"/>
      <c r="R300" s="20"/>
      <c r="S300" s="20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  <c r="CF300" s="26"/>
      <c r="CG300" s="26"/>
      <c r="CH300" s="26"/>
      <c r="CI300" s="26"/>
      <c r="CJ300" s="26"/>
      <c r="CK300" s="26"/>
      <c r="CL300" s="26"/>
      <c r="CM300" s="26"/>
      <c r="CN300" s="26"/>
      <c r="CO300" s="26"/>
      <c r="CP300" s="26"/>
      <c r="CQ300" s="26"/>
      <c r="CR300" s="26"/>
      <c r="CS300" s="26"/>
      <c r="CT300" s="26"/>
      <c r="CU300" s="26"/>
      <c r="CV300" s="26"/>
      <c r="CW300" s="26"/>
      <c r="CX300" s="26"/>
      <c r="CY300" s="26"/>
      <c r="CZ300" s="26"/>
      <c r="DA300" s="26"/>
      <c r="DB300" s="26"/>
      <c r="DC300" s="26"/>
      <c r="DD300" s="26"/>
      <c r="DE300" s="26"/>
      <c r="DF300" s="26"/>
      <c r="DG300" s="26"/>
      <c r="DH300" s="26"/>
      <c r="DI300" s="26"/>
      <c r="DJ300" s="26"/>
      <c r="DK300" s="26"/>
      <c r="DL300" s="26"/>
      <c r="DM300" s="26"/>
      <c r="DN300" s="26"/>
      <c r="DO300" s="26"/>
      <c r="DP300" s="26"/>
      <c r="DQ300" s="26"/>
      <c r="DR300" s="26"/>
      <c r="DS300" s="26"/>
      <c r="DT300" s="26"/>
      <c r="DU300" s="26"/>
      <c r="DV300" s="26"/>
      <c r="DW300" s="26"/>
      <c r="DX300" s="26"/>
      <c r="DY300" s="26"/>
      <c r="DZ300" s="26"/>
      <c r="EA300" s="26"/>
      <c r="EB300" s="26"/>
      <c r="EC300" s="26"/>
      <c r="ED300" s="26"/>
      <c r="EE300" s="26"/>
      <c r="EF300" s="26"/>
      <c r="EG300" s="26"/>
      <c r="EH300" s="26"/>
      <c r="EI300" s="26"/>
      <c r="EJ300" s="26"/>
      <c r="EK300" s="26"/>
    </row>
    <row r="301" spans="1:14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0"/>
      <c r="M301" s="20"/>
      <c r="N301" s="20"/>
      <c r="O301" s="20"/>
      <c r="P301" s="20"/>
      <c r="Q301" s="20"/>
      <c r="R301" s="20"/>
      <c r="S301" s="20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  <c r="CF301" s="26"/>
      <c r="CG301" s="26"/>
      <c r="CH301" s="26"/>
      <c r="CI301" s="26"/>
      <c r="CJ301" s="26"/>
      <c r="CK301" s="26"/>
      <c r="CL301" s="26"/>
      <c r="CM301" s="26"/>
      <c r="CN301" s="26"/>
      <c r="CO301" s="26"/>
      <c r="CP301" s="26"/>
      <c r="CQ301" s="26"/>
      <c r="CR301" s="26"/>
      <c r="CS301" s="26"/>
      <c r="CT301" s="26"/>
      <c r="CU301" s="26"/>
      <c r="CV301" s="26"/>
      <c r="CW301" s="26"/>
      <c r="CX301" s="26"/>
      <c r="CY301" s="26"/>
      <c r="CZ301" s="26"/>
      <c r="DA301" s="26"/>
      <c r="DB301" s="26"/>
      <c r="DC301" s="26"/>
      <c r="DD301" s="26"/>
      <c r="DE301" s="26"/>
      <c r="DF301" s="26"/>
      <c r="DG301" s="26"/>
      <c r="DH301" s="26"/>
      <c r="DI301" s="26"/>
      <c r="DJ301" s="26"/>
      <c r="DK301" s="26"/>
      <c r="DL301" s="26"/>
      <c r="DM301" s="26"/>
      <c r="DN301" s="26"/>
      <c r="DO301" s="26"/>
      <c r="DP301" s="26"/>
      <c r="DQ301" s="26"/>
      <c r="DR301" s="26"/>
      <c r="DS301" s="26"/>
      <c r="DT301" s="26"/>
      <c r="DU301" s="26"/>
      <c r="DV301" s="26"/>
      <c r="DW301" s="26"/>
      <c r="DX301" s="26"/>
      <c r="DY301" s="26"/>
      <c r="DZ301" s="26"/>
      <c r="EA301" s="26"/>
      <c r="EB301" s="26"/>
      <c r="EC301" s="26"/>
      <c r="ED301" s="26"/>
      <c r="EE301" s="26"/>
      <c r="EF301" s="26"/>
      <c r="EG301" s="26"/>
      <c r="EH301" s="26"/>
      <c r="EI301" s="26"/>
      <c r="EJ301" s="26"/>
      <c r="EK301" s="26"/>
    </row>
    <row r="302" spans="1:141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0"/>
      <c r="M302" s="20"/>
      <c r="N302" s="20"/>
      <c r="O302" s="20"/>
      <c r="P302" s="20"/>
      <c r="Q302" s="20"/>
      <c r="R302" s="20"/>
      <c r="S302" s="20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  <c r="CF302" s="26"/>
      <c r="CG302" s="26"/>
      <c r="CH302" s="26"/>
      <c r="CI302" s="26"/>
      <c r="CJ302" s="26"/>
      <c r="CK302" s="26"/>
      <c r="CL302" s="26"/>
      <c r="CM302" s="26"/>
      <c r="CN302" s="26"/>
      <c r="CO302" s="26"/>
      <c r="CP302" s="26"/>
      <c r="CQ302" s="26"/>
      <c r="CR302" s="26"/>
      <c r="CS302" s="26"/>
      <c r="CT302" s="26"/>
      <c r="CU302" s="26"/>
      <c r="CV302" s="26"/>
      <c r="CW302" s="26"/>
      <c r="CX302" s="26"/>
      <c r="CY302" s="26"/>
      <c r="CZ302" s="26"/>
      <c r="DA302" s="26"/>
      <c r="DB302" s="26"/>
      <c r="DC302" s="26"/>
      <c r="DD302" s="26"/>
      <c r="DE302" s="26"/>
      <c r="DF302" s="26"/>
      <c r="DG302" s="26"/>
      <c r="DH302" s="26"/>
      <c r="DI302" s="26"/>
      <c r="DJ302" s="26"/>
      <c r="DK302" s="26"/>
      <c r="DL302" s="26"/>
      <c r="DM302" s="26"/>
      <c r="DN302" s="26"/>
      <c r="DO302" s="26"/>
      <c r="DP302" s="26"/>
      <c r="DQ302" s="26"/>
      <c r="DR302" s="26"/>
      <c r="DS302" s="26"/>
      <c r="DT302" s="26"/>
      <c r="DU302" s="26"/>
      <c r="DV302" s="26"/>
      <c r="DW302" s="26"/>
      <c r="DX302" s="26"/>
      <c r="DY302" s="26"/>
      <c r="DZ302" s="26"/>
      <c r="EA302" s="26"/>
      <c r="EB302" s="26"/>
      <c r="EC302" s="26"/>
      <c r="ED302" s="26"/>
      <c r="EE302" s="26"/>
      <c r="EF302" s="26"/>
      <c r="EG302" s="26"/>
      <c r="EH302" s="26"/>
      <c r="EI302" s="26"/>
      <c r="EJ302" s="26"/>
      <c r="EK302" s="26"/>
    </row>
    <row r="303" spans="1:141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0"/>
      <c r="M303" s="20"/>
      <c r="N303" s="20"/>
      <c r="O303" s="20"/>
      <c r="P303" s="20"/>
      <c r="Q303" s="20"/>
      <c r="R303" s="20"/>
      <c r="S303" s="20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6"/>
      <c r="CD303" s="26"/>
      <c r="CE303" s="26"/>
      <c r="CF303" s="26"/>
      <c r="CG303" s="26"/>
      <c r="CH303" s="26"/>
      <c r="CI303" s="26"/>
      <c r="CJ303" s="26"/>
      <c r="CK303" s="26"/>
      <c r="CL303" s="26"/>
      <c r="CM303" s="26"/>
      <c r="CN303" s="26"/>
      <c r="CO303" s="26"/>
      <c r="CP303" s="26"/>
      <c r="CQ303" s="26"/>
      <c r="CR303" s="26"/>
      <c r="CS303" s="26"/>
      <c r="CT303" s="26"/>
      <c r="CU303" s="26"/>
      <c r="CV303" s="26"/>
      <c r="CW303" s="26"/>
      <c r="CX303" s="26"/>
      <c r="CY303" s="26"/>
      <c r="CZ303" s="26"/>
      <c r="DA303" s="26"/>
      <c r="DB303" s="26"/>
      <c r="DC303" s="26"/>
      <c r="DD303" s="26"/>
      <c r="DE303" s="26"/>
      <c r="DF303" s="26"/>
      <c r="DG303" s="26"/>
      <c r="DH303" s="26"/>
      <c r="DI303" s="26"/>
      <c r="DJ303" s="26"/>
      <c r="DK303" s="26"/>
      <c r="DL303" s="26"/>
      <c r="DM303" s="26"/>
      <c r="DN303" s="26"/>
      <c r="DO303" s="26"/>
      <c r="DP303" s="26"/>
      <c r="DQ303" s="26"/>
      <c r="DR303" s="26"/>
      <c r="DS303" s="26"/>
      <c r="DT303" s="26"/>
      <c r="DU303" s="26"/>
      <c r="DV303" s="26"/>
      <c r="DW303" s="26"/>
      <c r="DX303" s="26"/>
      <c r="DY303" s="26"/>
      <c r="DZ303" s="26"/>
      <c r="EA303" s="26"/>
      <c r="EB303" s="26"/>
      <c r="EC303" s="26"/>
      <c r="ED303" s="26"/>
      <c r="EE303" s="26"/>
      <c r="EF303" s="26"/>
      <c r="EG303" s="26"/>
      <c r="EH303" s="26"/>
      <c r="EI303" s="26"/>
      <c r="EJ303" s="26"/>
      <c r="EK303" s="26"/>
    </row>
    <row r="304" spans="1:141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0"/>
      <c r="M304" s="20"/>
      <c r="N304" s="20"/>
      <c r="O304" s="20"/>
      <c r="P304" s="20"/>
      <c r="Q304" s="20"/>
      <c r="R304" s="20"/>
      <c r="S304" s="20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  <c r="CH304" s="26"/>
      <c r="CI304" s="26"/>
      <c r="CJ304" s="26"/>
      <c r="CK304" s="26"/>
      <c r="CL304" s="26"/>
      <c r="CM304" s="26"/>
      <c r="CN304" s="26"/>
      <c r="CO304" s="26"/>
      <c r="CP304" s="26"/>
      <c r="CQ304" s="26"/>
      <c r="CR304" s="26"/>
      <c r="CS304" s="26"/>
      <c r="CT304" s="26"/>
      <c r="CU304" s="26"/>
      <c r="CV304" s="26"/>
      <c r="CW304" s="26"/>
      <c r="CX304" s="26"/>
      <c r="CY304" s="26"/>
      <c r="CZ304" s="26"/>
      <c r="DA304" s="26"/>
      <c r="DB304" s="26"/>
      <c r="DC304" s="26"/>
      <c r="DD304" s="26"/>
      <c r="DE304" s="26"/>
      <c r="DF304" s="26"/>
      <c r="DG304" s="26"/>
      <c r="DH304" s="26"/>
      <c r="DI304" s="26"/>
      <c r="DJ304" s="26"/>
      <c r="DK304" s="26"/>
      <c r="DL304" s="26"/>
      <c r="DM304" s="26"/>
      <c r="DN304" s="26"/>
      <c r="DO304" s="26"/>
      <c r="DP304" s="26"/>
      <c r="DQ304" s="26"/>
      <c r="DR304" s="26"/>
      <c r="DS304" s="26"/>
      <c r="DT304" s="26"/>
      <c r="DU304" s="26"/>
      <c r="DV304" s="26"/>
      <c r="DW304" s="26"/>
      <c r="DX304" s="26"/>
      <c r="DY304" s="26"/>
      <c r="DZ304" s="26"/>
      <c r="EA304" s="26"/>
      <c r="EB304" s="26"/>
      <c r="EC304" s="26"/>
      <c r="ED304" s="26"/>
      <c r="EE304" s="26"/>
      <c r="EF304" s="26"/>
      <c r="EG304" s="26"/>
      <c r="EH304" s="26"/>
      <c r="EI304" s="26"/>
      <c r="EJ304" s="26"/>
      <c r="EK304" s="26"/>
    </row>
    <row r="305" spans="1:141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0"/>
      <c r="M305" s="20"/>
      <c r="N305" s="20"/>
      <c r="O305" s="20"/>
      <c r="P305" s="20"/>
      <c r="Q305" s="20"/>
      <c r="R305" s="20"/>
      <c r="S305" s="20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  <c r="CF305" s="26"/>
      <c r="CG305" s="26"/>
      <c r="CH305" s="26"/>
      <c r="CI305" s="26"/>
      <c r="CJ305" s="26"/>
      <c r="CK305" s="26"/>
      <c r="CL305" s="26"/>
      <c r="CM305" s="26"/>
      <c r="CN305" s="26"/>
      <c r="CO305" s="26"/>
      <c r="CP305" s="26"/>
      <c r="CQ305" s="26"/>
      <c r="CR305" s="26"/>
      <c r="CS305" s="26"/>
      <c r="CT305" s="26"/>
      <c r="CU305" s="26"/>
      <c r="CV305" s="26"/>
      <c r="CW305" s="26"/>
      <c r="CX305" s="26"/>
      <c r="CY305" s="26"/>
      <c r="CZ305" s="26"/>
      <c r="DA305" s="26"/>
      <c r="DB305" s="26"/>
      <c r="DC305" s="26"/>
      <c r="DD305" s="26"/>
      <c r="DE305" s="26"/>
      <c r="DF305" s="26"/>
      <c r="DG305" s="26"/>
      <c r="DH305" s="26"/>
      <c r="DI305" s="26"/>
      <c r="DJ305" s="26"/>
      <c r="DK305" s="26"/>
      <c r="DL305" s="26"/>
      <c r="DM305" s="26"/>
      <c r="DN305" s="26"/>
      <c r="DO305" s="26"/>
      <c r="DP305" s="26"/>
      <c r="DQ305" s="26"/>
      <c r="DR305" s="26"/>
      <c r="DS305" s="26"/>
      <c r="DT305" s="26"/>
      <c r="DU305" s="26"/>
      <c r="DV305" s="26"/>
      <c r="DW305" s="26"/>
      <c r="DX305" s="26"/>
      <c r="DY305" s="26"/>
      <c r="DZ305" s="26"/>
      <c r="EA305" s="26"/>
      <c r="EB305" s="26"/>
      <c r="EC305" s="26"/>
      <c r="ED305" s="26"/>
      <c r="EE305" s="26"/>
      <c r="EF305" s="26"/>
      <c r="EG305" s="26"/>
      <c r="EH305" s="26"/>
      <c r="EI305" s="26"/>
      <c r="EJ305" s="26"/>
      <c r="EK305" s="26"/>
    </row>
    <row r="306" spans="1:141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0"/>
      <c r="M306" s="20"/>
      <c r="N306" s="20"/>
      <c r="O306" s="20"/>
      <c r="P306" s="20"/>
      <c r="Q306" s="20"/>
      <c r="R306" s="20"/>
      <c r="S306" s="20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  <c r="CH306" s="26"/>
      <c r="CI306" s="26"/>
      <c r="CJ306" s="26"/>
      <c r="CK306" s="26"/>
      <c r="CL306" s="26"/>
      <c r="CM306" s="26"/>
      <c r="CN306" s="26"/>
      <c r="CO306" s="26"/>
      <c r="CP306" s="26"/>
      <c r="CQ306" s="26"/>
      <c r="CR306" s="26"/>
      <c r="CS306" s="26"/>
      <c r="CT306" s="26"/>
      <c r="CU306" s="26"/>
      <c r="CV306" s="26"/>
      <c r="CW306" s="26"/>
      <c r="CX306" s="26"/>
      <c r="CY306" s="26"/>
      <c r="CZ306" s="26"/>
      <c r="DA306" s="26"/>
      <c r="DB306" s="26"/>
      <c r="DC306" s="26"/>
      <c r="DD306" s="26"/>
      <c r="DE306" s="26"/>
      <c r="DF306" s="26"/>
      <c r="DG306" s="26"/>
      <c r="DH306" s="26"/>
      <c r="DI306" s="26"/>
      <c r="DJ306" s="26"/>
      <c r="DK306" s="26"/>
      <c r="DL306" s="26"/>
      <c r="DM306" s="26"/>
      <c r="DN306" s="26"/>
      <c r="DO306" s="26"/>
      <c r="DP306" s="26"/>
      <c r="DQ306" s="26"/>
      <c r="DR306" s="26"/>
      <c r="DS306" s="26"/>
      <c r="DT306" s="26"/>
      <c r="DU306" s="26"/>
      <c r="DV306" s="26"/>
      <c r="DW306" s="26"/>
      <c r="DX306" s="26"/>
      <c r="DY306" s="26"/>
      <c r="DZ306" s="26"/>
      <c r="EA306" s="26"/>
      <c r="EB306" s="26"/>
      <c r="EC306" s="26"/>
      <c r="ED306" s="26"/>
      <c r="EE306" s="26"/>
      <c r="EF306" s="26"/>
      <c r="EG306" s="26"/>
      <c r="EH306" s="26"/>
      <c r="EI306" s="26"/>
      <c r="EJ306" s="26"/>
      <c r="EK306" s="26"/>
    </row>
    <row r="307" spans="1:141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0"/>
      <c r="M307" s="20"/>
      <c r="N307" s="20"/>
      <c r="O307" s="20"/>
      <c r="P307" s="20"/>
      <c r="Q307" s="20"/>
      <c r="R307" s="20"/>
      <c r="S307" s="20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  <c r="CF307" s="26"/>
      <c r="CG307" s="26"/>
      <c r="CH307" s="26"/>
      <c r="CI307" s="26"/>
      <c r="CJ307" s="26"/>
      <c r="CK307" s="26"/>
      <c r="CL307" s="26"/>
      <c r="CM307" s="26"/>
      <c r="CN307" s="26"/>
      <c r="CO307" s="26"/>
      <c r="CP307" s="26"/>
      <c r="CQ307" s="26"/>
      <c r="CR307" s="26"/>
      <c r="CS307" s="26"/>
      <c r="CT307" s="26"/>
      <c r="CU307" s="26"/>
      <c r="CV307" s="26"/>
      <c r="CW307" s="26"/>
      <c r="CX307" s="26"/>
      <c r="CY307" s="26"/>
      <c r="CZ307" s="26"/>
      <c r="DA307" s="26"/>
      <c r="DB307" s="26"/>
      <c r="DC307" s="26"/>
      <c r="DD307" s="26"/>
      <c r="DE307" s="26"/>
      <c r="DF307" s="26"/>
      <c r="DG307" s="26"/>
      <c r="DH307" s="26"/>
      <c r="DI307" s="26"/>
      <c r="DJ307" s="26"/>
      <c r="DK307" s="26"/>
      <c r="DL307" s="26"/>
      <c r="DM307" s="26"/>
      <c r="DN307" s="26"/>
      <c r="DO307" s="26"/>
      <c r="DP307" s="26"/>
      <c r="DQ307" s="26"/>
      <c r="DR307" s="26"/>
      <c r="DS307" s="26"/>
      <c r="DT307" s="26"/>
      <c r="DU307" s="26"/>
      <c r="DV307" s="26"/>
      <c r="DW307" s="26"/>
      <c r="DX307" s="26"/>
      <c r="DY307" s="26"/>
      <c r="DZ307" s="26"/>
      <c r="EA307" s="26"/>
      <c r="EB307" s="26"/>
      <c r="EC307" s="26"/>
      <c r="ED307" s="26"/>
      <c r="EE307" s="26"/>
      <c r="EF307" s="26"/>
      <c r="EG307" s="26"/>
      <c r="EH307" s="26"/>
      <c r="EI307" s="26"/>
      <c r="EJ307" s="26"/>
      <c r="EK307" s="26"/>
    </row>
    <row r="308" spans="1:141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0"/>
      <c r="M308" s="20"/>
      <c r="N308" s="20"/>
      <c r="O308" s="20"/>
      <c r="P308" s="20"/>
      <c r="Q308" s="20"/>
      <c r="R308" s="20"/>
      <c r="S308" s="20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/>
      <c r="CA308" s="26"/>
      <c r="CB308" s="26"/>
      <c r="CC308" s="26"/>
      <c r="CD308" s="26"/>
      <c r="CE308" s="26"/>
      <c r="CF308" s="26"/>
      <c r="CG308" s="26"/>
      <c r="CH308" s="26"/>
      <c r="CI308" s="26"/>
      <c r="CJ308" s="26"/>
      <c r="CK308" s="26"/>
      <c r="CL308" s="26"/>
      <c r="CM308" s="26"/>
      <c r="CN308" s="26"/>
      <c r="CO308" s="26"/>
      <c r="CP308" s="26"/>
      <c r="CQ308" s="26"/>
      <c r="CR308" s="26"/>
      <c r="CS308" s="26"/>
      <c r="CT308" s="26"/>
      <c r="CU308" s="26"/>
      <c r="CV308" s="26"/>
      <c r="CW308" s="26"/>
      <c r="CX308" s="26"/>
      <c r="CY308" s="26"/>
      <c r="CZ308" s="26"/>
      <c r="DA308" s="26"/>
      <c r="DB308" s="26"/>
      <c r="DC308" s="26"/>
      <c r="DD308" s="26"/>
      <c r="DE308" s="26"/>
      <c r="DF308" s="26"/>
      <c r="DG308" s="26"/>
      <c r="DH308" s="26"/>
      <c r="DI308" s="26"/>
      <c r="DJ308" s="26"/>
      <c r="DK308" s="26"/>
      <c r="DL308" s="26"/>
      <c r="DM308" s="26"/>
      <c r="DN308" s="26"/>
      <c r="DO308" s="26"/>
      <c r="DP308" s="26"/>
      <c r="DQ308" s="26"/>
      <c r="DR308" s="26"/>
      <c r="DS308" s="26"/>
      <c r="DT308" s="26"/>
      <c r="DU308" s="26"/>
      <c r="DV308" s="26"/>
      <c r="DW308" s="26"/>
      <c r="DX308" s="26"/>
      <c r="DY308" s="26"/>
      <c r="DZ308" s="26"/>
      <c r="EA308" s="26"/>
      <c r="EB308" s="26"/>
      <c r="EC308" s="26"/>
      <c r="ED308" s="26"/>
      <c r="EE308" s="26"/>
      <c r="EF308" s="26"/>
      <c r="EG308" s="26"/>
      <c r="EH308" s="26"/>
      <c r="EI308" s="26"/>
      <c r="EJ308" s="26"/>
      <c r="EK308" s="26"/>
    </row>
    <row r="309" spans="1:141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0"/>
      <c r="M309" s="20"/>
      <c r="N309" s="20"/>
      <c r="O309" s="20"/>
      <c r="P309" s="20"/>
      <c r="Q309" s="20"/>
      <c r="R309" s="20"/>
      <c r="S309" s="20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  <c r="CF309" s="26"/>
      <c r="CG309" s="26"/>
      <c r="CH309" s="26"/>
      <c r="CI309" s="26"/>
      <c r="CJ309" s="26"/>
      <c r="CK309" s="26"/>
      <c r="CL309" s="26"/>
      <c r="CM309" s="26"/>
      <c r="CN309" s="26"/>
      <c r="CO309" s="26"/>
      <c r="CP309" s="26"/>
      <c r="CQ309" s="26"/>
      <c r="CR309" s="26"/>
      <c r="CS309" s="26"/>
      <c r="CT309" s="26"/>
      <c r="CU309" s="26"/>
      <c r="CV309" s="26"/>
      <c r="CW309" s="26"/>
      <c r="CX309" s="26"/>
      <c r="CY309" s="26"/>
      <c r="CZ309" s="26"/>
      <c r="DA309" s="26"/>
      <c r="DB309" s="26"/>
      <c r="DC309" s="26"/>
      <c r="DD309" s="26"/>
      <c r="DE309" s="26"/>
      <c r="DF309" s="26"/>
      <c r="DG309" s="26"/>
      <c r="DH309" s="26"/>
      <c r="DI309" s="26"/>
      <c r="DJ309" s="26"/>
      <c r="DK309" s="26"/>
      <c r="DL309" s="26"/>
      <c r="DM309" s="26"/>
      <c r="DN309" s="26"/>
      <c r="DO309" s="26"/>
      <c r="DP309" s="26"/>
      <c r="DQ309" s="26"/>
      <c r="DR309" s="26"/>
      <c r="DS309" s="26"/>
      <c r="DT309" s="26"/>
      <c r="DU309" s="26"/>
      <c r="DV309" s="26"/>
      <c r="DW309" s="26"/>
      <c r="DX309" s="26"/>
      <c r="DY309" s="26"/>
      <c r="DZ309" s="26"/>
      <c r="EA309" s="26"/>
      <c r="EB309" s="26"/>
      <c r="EC309" s="26"/>
      <c r="ED309" s="26"/>
      <c r="EE309" s="26"/>
      <c r="EF309" s="26"/>
      <c r="EG309" s="26"/>
      <c r="EH309" s="26"/>
      <c r="EI309" s="26"/>
      <c r="EJ309" s="26"/>
      <c r="EK309" s="26"/>
    </row>
    <row r="310" spans="1:141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0"/>
      <c r="M310" s="20"/>
      <c r="N310" s="20"/>
      <c r="O310" s="20"/>
      <c r="P310" s="20"/>
      <c r="Q310" s="20"/>
      <c r="R310" s="20"/>
      <c r="S310" s="20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26"/>
      <c r="CD310" s="26"/>
      <c r="CE310" s="26"/>
      <c r="CF310" s="26"/>
      <c r="CG310" s="26"/>
      <c r="CH310" s="26"/>
      <c r="CI310" s="26"/>
      <c r="CJ310" s="26"/>
      <c r="CK310" s="26"/>
      <c r="CL310" s="26"/>
      <c r="CM310" s="26"/>
      <c r="CN310" s="26"/>
      <c r="CO310" s="26"/>
      <c r="CP310" s="26"/>
      <c r="CQ310" s="26"/>
      <c r="CR310" s="26"/>
      <c r="CS310" s="26"/>
      <c r="CT310" s="26"/>
      <c r="CU310" s="26"/>
      <c r="CV310" s="26"/>
      <c r="CW310" s="26"/>
      <c r="CX310" s="26"/>
      <c r="CY310" s="26"/>
      <c r="CZ310" s="26"/>
      <c r="DA310" s="26"/>
      <c r="DB310" s="26"/>
      <c r="DC310" s="26"/>
      <c r="DD310" s="26"/>
      <c r="DE310" s="26"/>
      <c r="DF310" s="26"/>
      <c r="DG310" s="26"/>
      <c r="DH310" s="26"/>
      <c r="DI310" s="26"/>
      <c r="DJ310" s="26"/>
      <c r="DK310" s="26"/>
      <c r="DL310" s="26"/>
      <c r="DM310" s="26"/>
      <c r="DN310" s="26"/>
      <c r="DO310" s="26"/>
      <c r="DP310" s="26"/>
      <c r="DQ310" s="26"/>
      <c r="DR310" s="26"/>
      <c r="DS310" s="26"/>
      <c r="DT310" s="26"/>
      <c r="DU310" s="26"/>
      <c r="DV310" s="26"/>
      <c r="DW310" s="26"/>
      <c r="DX310" s="26"/>
      <c r="DY310" s="26"/>
      <c r="DZ310" s="26"/>
      <c r="EA310" s="26"/>
      <c r="EB310" s="26"/>
      <c r="EC310" s="26"/>
      <c r="ED310" s="26"/>
      <c r="EE310" s="26"/>
      <c r="EF310" s="26"/>
      <c r="EG310" s="26"/>
      <c r="EH310" s="26"/>
      <c r="EI310" s="26"/>
      <c r="EJ310" s="26"/>
      <c r="EK310" s="26"/>
    </row>
    <row r="311" spans="1:141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0"/>
      <c r="M311" s="20"/>
      <c r="N311" s="20"/>
      <c r="O311" s="20"/>
      <c r="P311" s="20"/>
      <c r="Q311" s="20"/>
      <c r="R311" s="20"/>
      <c r="S311" s="20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6"/>
      <c r="CD311" s="26"/>
      <c r="CE311" s="26"/>
      <c r="CF311" s="26"/>
      <c r="CG311" s="26"/>
      <c r="CH311" s="26"/>
      <c r="CI311" s="26"/>
      <c r="CJ311" s="26"/>
      <c r="CK311" s="26"/>
      <c r="CL311" s="26"/>
      <c r="CM311" s="26"/>
      <c r="CN311" s="26"/>
      <c r="CO311" s="26"/>
      <c r="CP311" s="26"/>
      <c r="CQ311" s="26"/>
      <c r="CR311" s="26"/>
      <c r="CS311" s="26"/>
      <c r="CT311" s="26"/>
      <c r="CU311" s="26"/>
      <c r="CV311" s="26"/>
      <c r="CW311" s="26"/>
      <c r="CX311" s="26"/>
      <c r="CY311" s="26"/>
      <c r="CZ311" s="26"/>
      <c r="DA311" s="26"/>
      <c r="DB311" s="26"/>
      <c r="DC311" s="26"/>
      <c r="DD311" s="26"/>
      <c r="DE311" s="26"/>
      <c r="DF311" s="26"/>
      <c r="DG311" s="26"/>
      <c r="DH311" s="26"/>
      <c r="DI311" s="26"/>
      <c r="DJ311" s="26"/>
      <c r="DK311" s="26"/>
      <c r="DL311" s="26"/>
      <c r="DM311" s="26"/>
      <c r="DN311" s="26"/>
      <c r="DO311" s="26"/>
      <c r="DP311" s="26"/>
      <c r="DQ311" s="26"/>
      <c r="DR311" s="26"/>
      <c r="DS311" s="26"/>
      <c r="DT311" s="26"/>
      <c r="DU311" s="26"/>
      <c r="DV311" s="26"/>
      <c r="DW311" s="26"/>
      <c r="DX311" s="26"/>
      <c r="DY311" s="26"/>
      <c r="DZ311" s="26"/>
      <c r="EA311" s="26"/>
      <c r="EB311" s="26"/>
      <c r="EC311" s="26"/>
      <c r="ED311" s="26"/>
      <c r="EE311" s="26"/>
      <c r="EF311" s="26"/>
      <c r="EG311" s="26"/>
      <c r="EH311" s="26"/>
      <c r="EI311" s="26"/>
      <c r="EJ311" s="26"/>
      <c r="EK311" s="26"/>
    </row>
    <row r="312" spans="1:14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0"/>
      <c r="M312" s="20"/>
      <c r="N312" s="20"/>
      <c r="O312" s="20"/>
      <c r="P312" s="20"/>
      <c r="Q312" s="20"/>
      <c r="R312" s="20"/>
      <c r="S312" s="20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6"/>
      <c r="CD312" s="26"/>
      <c r="CE312" s="26"/>
      <c r="CF312" s="26"/>
      <c r="CG312" s="26"/>
      <c r="CH312" s="26"/>
      <c r="CI312" s="26"/>
      <c r="CJ312" s="26"/>
      <c r="CK312" s="26"/>
      <c r="CL312" s="26"/>
      <c r="CM312" s="26"/>
      <c r="CN312" s="26"/>
      <c r="CO312" s="26"/>
      <c r="CP312" s="26"/>
      <c r="CQ312" s="26"/>
      <c r="CR312" s="26"/>
      <c r="CS312" s="26"/>
      <c r="CT312" s="26"/>
      <c r="CU312" s="26"/>
      <c r="CV312" s="26"/>
      <c r="CW312" s="26"/>
      <c r="CX312" s="26"/>
      <c r="CY312" s="26"/>
      <c r="CZ312" s="26"/>
      <c r="DA312" s="26"/>
      <c r="DB312" s="26"/>
      <c r="DC312" s="26"/>
      <c r="DD312" s="26"/>
      <c r="DE312" s="26"/>
      <c r="DF312" s="26"/>
      <c r="DG312" s="26"/>
      <c r="DH312" s="26"/>
      <c r="DI312" s="26"/>
      <c r="DJ312" s="26"/>
      <c r="DK312" s="26"/>
      <c r="DL312" s="26"/>
      <c r="DM312" s="26"/>
      <c r="DN312" s="26"/>
      <c r="DO312" s="26"/>
      <c r="DP312" s="26"/>
      <c r="DQ312" s="26"/>
      <c r="DR312" s="26"/>
      <c r="DS312" s="26"/>
      <c r="DT312" s="26"/>
      <c r="DU312" s="26"/>
      <c r="DV312" s="26"/>
      <c r="DW312" s="26"/>
      <c r="DX312" s="26"/>
      <c r="DY312" s="26"/>
      <c r="DZ312" s="26"/>
      <c r="EA312" s="26"/>
      <c r="EB312" s="26"/>
      <c r="EC312" s="26"/>
      <c r="ED312" s="26"/>
      <c r="EE312" s="26"/>
      <c r="EF312" s="26"/>
      <c r="EG312" s="26"/>
      <c r="EH312" s="26"/>
      <c r="EI312" s="26"/>
      <c r="EJ312" s="26"/>
      <c r="EK312" s="26"/>
    </row>
    <row r="313" spans="1:141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0"/>
      <c r="M313" s="20"/>
      <c r="N313" s="20"/>
      <c r="O313" s="20"/>
      <c r="P313" s="20"/>
      <c r="Q313" s="20"/>
      <c r="R313" s="20"/>
      <c r="S313" s="20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  <c r="BZ313" s="26"/>
      <c r="CA313" s="26"/>
      <c r="CB313" s="26"/>
      <c r="CC313" s="26"/>
      <c r="CD313" s="26"/>
      <c r="CE313" s="26"/>
      <c r="CF313" s="26"/>
      <c r="CG313" s="26"/>
      <c r="CH313" s="26"/>
      <c r="CI313" s="26"/>
      <c r="CJ313" s="26"/>
      <c r="CK313" s="26"/>
      <c r="CL313" s="26"/>
      <c r="CM313" s="26"/>
      <c r="CN313" s="26"/>
      <c r="CO313" s="26"/>
      <c r="CP313" s="26"/>
      <c r="CQ313" s="26"/>
      <c r="CR313" s="26"/>
      <c r="CS313" s="26"/>
      <c r="CT313" s="26"/>
      <c r="CU313" s="26"/>
      <c r="CV313" s="26"/>
      <c r="CW313" s="26"/>
      <c r="CX313" s="26"/>
      <c r="CY313" s="26"/>
      <c r="CZ313" s="26"/>
      <c r="DA313" s="26"/>
      <c r="DB313" s="26"/>
      <c r="DC313" s="26"/>
      <c r="DD313" s="26"/>
      <c r="DE313" s="26"/>
      <c r="DF313" s="26"/>
      <c r="DG313" s="26"/>
      <c r="DH313" s="26"/>
      <c r="DI313" s="26"/>
      <c r="DJ313" s="26"/>
      <c r="DK313" s="26"/>
      <c r="DL313" s="26"/>
      <c r="DM313" s="26"/>
      <c r="DN313" s="26"/>
      <c r="DO313" s="26"/>
      <c r="DP313" s="26"/>
      <c r="DQ313" s="26"/>
      <c r="DR313" s="26"/>
      <c r="DS313" s="26"/>
      <c r="DT313" s="26"/>
      <c r="DU313" s="26"/>
      <c r="DV313" s="26"/>
      <c r="DW313" s="26"/>
      <c r="DX313" s="26"/>
      <c r="DY313" s="26"/>
      <c r="DZ313" s="26"/>
      <c r="EA313" s="26"/>
      <c r="EB313" s="26"/>
      <c r="EC313" s="26"/>
      <c r="ED313" s="26"/>
      <c r="EE313" s="26"/>
      <c r="EF313" s="26"/>
      <c r="EG313" s="26"/>
      <c r="EH313" s="26"/>
      <c r="EI313" s="26"/>
      <c r="EJ313" s="26"/>
      <c r="EK313" s="26"/>
    </row>
    <row r="314" spans="1:141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0"/>
      <c r="M314" s="20"/>
      <c r="N314" s="20"/>
      <c r="O314" s="20"/>
      <c r="P314" s="20"/>
      <c r="Q314" s="20"/>
      <c r="R314" s="20"/>
      <c r="S314" s="20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26"/>
      <c r="CD314" s="26"/>
      <c r="CE314" s="26"/>
      <c r="CF314" s="26"/>
      <c r="CG314" s="26"/>
      <c r="CH314" s="26"/>
      <c r="CI314" s="26"/>
      <c r="CJ314" s="26"/>
      <c r="CK314" s="26"/>
      <c r="CL314" s="26"/>
      <c r="CM314" s="26"/>
      <c r="CN314" s="26"/>
      <c r="CO314" s="26"/>
      <c r="CP314" s="26"/>
      <c r="CQ314" s="26"/>
      <c r="CR314" s="26"/>
      <c r="CS314" s="26"/>
      <c r="CT314" s="26"/>
      <c r="CU314" s="26"/>
      <c r="CV314" s="26"/>
      <c r="CW314" s="26"/>
      <c r="CX314" s="26"/>
      <c r="CY314" s="26"/>
      <c r="CZ314" s="26"/>
      <c r="DA314" s="26"/>
      <c r="DB314" s="26"/>
      <c r="DC314" s="26"/>
      <c r="DD314" s="26"/>
      <c r="DE314" s="26"/>
      <c r="DF314" s="26"/>
      <c r="DG314" s="26"/>
      <c r="DH314" s="26"/>
      <c r="DI314" s="26"/>
      <c r="DJ314" s="26"/>
      <c r="DK314" s="26"/>
      <c r="DL314" s="26"/>
      <c r="DM314" s="26"/>
      <c r="DN314" s="26"/>
      <c r="DO314" s="26"/>
      <c r="DP314" s="26"/>
      <c r="DQ314" s="26"/>
      <c r="DR314" s="26"/>
      <c r="DS314" s="26"/>
      <c r="DT314" s="26"/>
      <c r="DU314" s="26"/>
      <c r="DV314" s="26"/>
      <c r="DW314" s="26"/>
      <c r="DX314" s="26"/>
      <c r="DY314" s="26"/>
      <c r="DZ314" s="26"/>
      <c r="EA314" s="26"/>
      <c r="EB314" s="26"/>
      <c r="EC314" s="26"/>
      <c r="ED314" s="26"/>
      <c r="EE314" s="26"/>
      <c r="EF314" s="26"/>
      <c r="EG314" s="26"/>
      <c r="EH314" s="26"/>
      <c r="EI314" s="26"/>
      <c r="EJ314" s="26"/>
      <c r="EK314" s="26"/>
    </row>
    <row r="315" spans="1:141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0"/>
      <c r="M315" s="20"/>
      <c r="N315" s="20"/>
      <c r="O315" s="20"/>
      <c r="P315" s="20"/>
      <c r="Q315" s="20"/>
      <c r="R315" s="20"/>
      <c r="S315" s="20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  <c r="CA315" s="26"/>
      <c r="CB315" s="26"/>
      <c r="CC315" s="26"/>
      <c r="CD315" s="26"/>
      <c r="CE315" s="26"/>
      <c r="CF315" s="26"/>
      <c r="CG315" s="26"/>
      <c r="CH315" s="26"/>
      <c r="CI315" s="26"/>
      <c r="CJ315" s="26"/>
      <c r="CK315" s="26"/>
      <c r="CL315" s="26"/>
      <c r="CM315" s="26"/>
      <c r="CN315" s="26"/>
      <c r="CO315" s="26"/>
      <c r="CP315" s="26"/>
      <c r="CQ315" s="26"/>
      <c r="CR315" s="26"/>
      <c r="CS315" s="26"/>
      <c r="CT315" s="26"/>
      <c r="CU315" s="26"/>
      <c r="CV315" s="26"/>
      <c r="CW315" s="26"/>
      <c r="CX315" s="26"/>
      <c r="CY315" s="26"/>
      <c r="CZ315" s="26"/>
      <c r="DA315" s="26"/>
      <c r="DB315" s="26"/>
      <c r="DC315" s="26"/>
      <c r="DD315" s="26"/>
      <c r="DE315" s="26"/>
      <c r="DF315" s="26"/>
      <c r="DG315" s="26"/>
      <c r="DH315" s="26"/>
      <c r="DI315" s="26"/>
      <c r="DJ315" s="26"/>
      <c r="DK315" s="26"/>
      <c r="DL315" s="26"/>
      <c r="DM315" s="26"/>
      <c r="DN315" s="26"/>
      <c r="DO315" s="26"/>
      <c r="DP315" s="26"/>
      <c r="DQ315" s="26"/>
      <c r="DR315" s="26"/>
      <c r="DS315" s="26"/>
      <c r="DT315" s="26"/>
      <c r="DU315" s="26"/>
      <c r="DV315" s="26"/>
      <c r="DW315" s="26"/>
      <c r="DX315" s="26"/>
      <c r="DY315" s="26"/>
      <c r="DZ315" s="26"/>
      <c r="EA315" s="26"/>
      <c r="EB315" s="26"/>
      <c r="EC315" s="26"/>
      <c r="ED315" s="26"/>
      <c r="EE315" s="26"/>
      <c r="EF315" s="26"/>
      <c r="EG315" s="26"/>
      <c r="EH315" s="26"/>
      <c r="EI315" s="26"/>
      <c r="EJ315" s="26"/>
      <c r="EK315" s="26"/>
    </row>
    <row r="316" spans="1:141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0"/>
      <c r="M316" s="20"/>
      <c r="N316" s="20"/>
      <c r="O316" s="20"/>
      <c r="P316" s="20"/>
      <c r="Q316" s="20"/>
      <c r="R316" s="20"/>
      <c r="S316" s="20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  <c r="BY316" s="26"/>
      <c r="BZ316" s="26"/>
      <c r="CA316" s="26"/>
      <c r="CB316" s="26"/>
      <c r="CC316" s="26"/>
      <c r="CD316" s="26"/>
      <c r="CE316" s="26"/>
      <c r="CF316" s="26"/>
      <c r="CG316" s="26"/>
      <c r="CH316" s="26"/>
      <c r="CI316" s="26"/>
      <c r="CJ316" s="26"/>
      <c r="CK316" s="26"/>
      <c r="CL316" s="26"/>
      <c r="CM316" s="26"/>
      <c r="CN316" s="26"/>
      <c r="CO316" s="26"/>
      <c r="CP316" s="26"/>
      <c r="CQ316" s="26"/>
      <c r="CR316" s="26"/>
      <c r="CS316" s="26"/>
      <c r="CT316" s="26"/>
      <c r="CU316" s="26"/>
      <c r="CV316" s="26"/>
      <c r="CW316" s="26"/>
      <c r="CX316" s="26"/>
      <c r="CY316" s="26"/>
      <c r="CZ316" s="26"/>
      <c r="DA316" s="26"/>
      <c r="DB316" s="26"/>
      <c r="DC316" s="26"/>
      <c r="DD316" s="26"/>
      <c r="DE316" s="26"/>
      <c r="DF316" s="26"/>
      <c r="DG316" s="26"/>
      <c r="DH316" s="26"/>
      <c r="DI316" s="26"/>
      <c r="DJ316" s="26"/>
      <c r="DK316" s="26"/>
      <c r="DL316" s="26"/>
      <c r="DM316" s="26"/>
      <c r="DN316" s="26"/>
      <c r="DO316" s="26"/>
      <c r="DP316" s="26"/>
      <c r="DQ316" s="26"/>
      <c r="DR316" s="26"/>
      <c r="DS316" s="26"/>
      <c r="DT316" s="26"/>
      <c r="DU316" s="26"/>
      <c r="DV316" s="26"/>
      <c r="DW316" s="26"/>
      <c r="DX316" s="26"/>
      <c r="DY316" s="26"/>
      <c r="DZ316" s="26"/>
      <c r="EA316" s="26"/>
      <c r="EB316" s="26"/>
      <c r="EC316" s="26"/>
      <c r="ED316" s="26"/>
      <c r="EE316" s="26"/>
      <c r="EF316" s="26"/>
      <c r="EG316" s="26"/>
      <c r="EH316" s="26"/>
      <c r="EI316" s="26"/>
      <c r="EJ316" s="26"/>
      <c r="EK316" s="26"/>
    </row>
    <row r="317" spans="1:141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0"/>
      <c r="M317" s="20"/>
      <c r="N317" s="20"/>
      <c r="O317" s="20"/>
      <c r="P317" s="20"/>
      <c r="Q317" s="20"/>
      <c r="R317" s="20"/>
      <c r="S317" s="20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  <c r="BY317" s="26"/>
      <c r="BZ317" s="26"/>
      <c r="CA317" s="26"/>
      <c r="CB317" s="26"/>
      <c r="CC317" s="26"/>
      <c r="CD317" s="26"/>
      <c r="CE317" s="26"/>
      <c r="CF317" s="26"/>
      <c r="CG317" s="26"/>
      <c r="CH317" s="26"/>
      <c r="CI317" s="26"/>
      <c r="CJ317" s="26"/>
      <c r="CK317" s="26"/>
      <c r="CL317" s="26"/>
      <c r="CM317" s="26"/>
      <c r="CN317" s="26"/>
      <c r="CO317" s="26"/>
      <c r="CP317" s="26"/>
      <c r="CQ317" s="26"/>
      <c r="CR317" s="26"/>
      <c r="CS317" s="26"/>
      <c r="CT317" s="26"/>
      <c r="CU317" s="26"/>
      <c r="CV317" s="26"/>
      <c r="CW317" s="26"/>
      <c r="CX317" s="26"/>
      <c r="CY317" s="26"/>
      <c r="CZ317" s="26"/>
      <c r="DA317" s="26"/>
      <c r="DB317" s="26"/>
      <c r="DC317" s="26"/>
      <c r="DD317" s="26"/>
      <c r="DE317" s="26"/>
      <c r="DF317" s="26"/>
      <c r="DG317" s="26"/>
      <c r="DH317" s="26"/>
      <c r="DI317" s="26"/>
      <c r="DJ317" s="26"/>
      <c r="DK317" s="26"/>
      <c r="DL317" s="26"/>
      <c r="DM317" s="26"/>
      <c r="DN317" s="26"/>
      <c r="DO317" s="26"/>
      <c r="DP317" s="26"/>
      <c r="DQ317" s="26"/>
      <c r="DR317" s="26"/>
      <c r="DS317" s="26"/>
      <c r="DT317" s="26"/>
      <c r="DU317" s="26"/>
      <c r="DV317" s="26"/>
      <c r="DW317" s="26"/>
      <c r="DX317" s="26"/>
      <c r="DY317" s="26"/>
      <c r="DZ317" s="26"/>
      <c r="EA317" s="26"/>
      <c r="EB317" s="26"/>
      <c r="EC317" s="26"/>
      <c r="ED317" s="26"/>
      <c r="EE317" s="26"/>
      <c r="EF317" s="26"/>
      <c r="EG317" s="26"/>
      <c r="EH317" s="26"/>
      <c r="EI317" s="26"/>
      <c r="EJ317" s="26"/>
      <c r="EK317" s="26"/>
    </row>
    <row r="318" spans="1:141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0"/>
      <c r="M318" s="20"/>
      <c r="N318" s="20"/>
      <c r="O318" s="20"/>
      <c r="P318" s="20"/>
      <c r="Q318" s="20"/>
      <c r="R318" s="20"/>
      <c r="S318" s="20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26"/>
      <c r="CD318" s="26"/>
      <c r="CE318" s="26"/>
      <c r="CF318" s="26"/>
      <c r="CG318" s="26"/>
      <c r="CH318" s="26"/>
      <c r="CI318" s="26"/>
      <c r="CJ318" s="26"/>
      <c r="CK318" s="26"/>
      <c r="CL318" s="26"/>
      <c r="CM318" s="26"/>
      <c r="CN318" s="26"/>
      <c r="CO318" s="26"/>
      <c r="CP318" s="26"/>
      <c r="CQ318" s="26"/>
      <c r="CR318" s="26"/>
      <c r="CS318" s="26"/>
      <c r="CT318" s="26"/>
      <c r="CU318" s="26"/>
      <c r="CV318" s="26"/>
      <c r="CW318" s="26"/>
      <c r="CX318" s="26"/>
      <c r="CY318" s="26"/>
      <c r="CZ318" s="26"/>
      <c r="DA318" s="26"/>
      <c r="DB318" s="26"/>
      <c r="DC318" s="26"/>
      <c r="DD318" s="26"/>
      <c r="DE318" s="26"/>
      <c r="DF318" s="26"/>
      <c r="DG318" s="26"/>
      <c r="DH318" s="26"/>
      <c r="DI318" s="26"/>
      <c r="DJ318" s="26"/>
      <c r="DK318" s="26"/>
      <c r="DL318" s="26"/>
      <c r="DM318" s="26"/>
      <c r="DN318" s="26"/>
      <c r="DO318" s="26"/>
      <c r="DP318" s="26"/>
      <c r="DQ318" s="26"/>
      <c r="DR318" s="26"/>
      <c r="DS318" s="26"/>
      <c r="DT318" s="26"/>
      <c r="DU318" s="26"/>
      <c r="DV318" s="26"/>
      <c r="DW318" s="26"/>
      <c r="DX318" s="26"/>
      <c r="DY318" s="26"/>
      <c r="DZ318" s="26"/>
      <c r="EA318" s="26"/>
      <c r="EB318" s="26"/>
      <c r="EC318" s="26"/>
      <c r="ED318" s="26"/>
      <c r="EE318" s="26"/>
      <c r="EF318" s="26"/>
      <c r="EG318" s="26"/>
      <c r="EH318" s="26"/>
      <c r="EI318" s="26"/>
      <c r="EJ318" s="26"/>
      <c r="EK318" s="26"/>
    </row>
    <row r="319" spans="1:141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0"/>
      <c r="M319" s="20"/>
      <c r="N319" s="20"/>
      <c r="O319" s="20"/>
      <c r="P319" s="20"/>
      <c r="Q319" s="20"/>
      <c r="R319" s="20"/>
      <c r="S319" s="20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26"/>
      <c r="CA319" s="26"/>
      <c r="CB319" s="26"/>
      <c r="CC319" s="26"/>
      <c r="CD319" s="26"/>
      <c r="CE319" s="26"/>
      <c r="CF319" s="26"/>
      <c r="CG319" s="26"/>
      <c r="CH319" s="26"/>
      <c r="CI319" s="26"/>
      <c r="CJ319" s="26"/>
      <c r="CK319" s="26"/>
      <c r="CL319" s="26"/>
      <c r="CM319" s="26"/>
      <c r="CN319" s="26"/>
      <c r="CO319" s="26"/>
      <c r="CP319" s="26"/>
      <c r="CQ319" s="26"/>
      <c r="CR319" s="26"/>
      <c r="CS319" s="26"/>
      <c r="CT319" s="26"/>
      <c r="CU319" s="26"/>
      <c r="CV319" s="26"/>
      <c r="CW319" s="26"/>
      <c r="CX319" s="26"/>
      <c r="CY319" s="26"/>
      <c r="CZ319" s="26"/>
      <c r="DA319" s="26"/>
      <c r="DB319" s="26"/>
      <c r="DC319" s="26"/>
      <c r="DD319" s="26"/>
      <c r="DE319" s="26"/>
      <c r="DF319" s="26"/>
      <c r="DG319" s="26"/>
      <c r="DH319" s="26"/>
      <c r="DI319" s="26"/>
      <c r="DJ319" s="26"/>
      <c r="DK319" s="26"/>
      <c r="DL319" s="26"/>
      <c r="DM319" s="26"/>
      <c r="DN319" s="26"/>
      <c r="DO319" s="26"/>
      <c r="DP319" s="26"/>
      <c r="DQ319" s="26"/>
      <c r="DR319" s="26"/>
      <c r="DS319" s="26"/>
      <c r="DT319" s="26"/>
      <c r="DU319" s="26"/>
      <c r="DV319" s="26"/>
      <c r="DW319" s="26"/>
      <c r="DX319" s="26"/>
      <c r="DY319" s="26"/>
      <c r="DZ319" s="26"/>
      <c r="EA319" s="26"/>
      <c r="EB319" s="26"/>
      <c r="EC319" s="26"/>
      <c r="ED319" s="26"/>
      <c r="EE319" s="26"/>
      <c r="EF319" s="26"/>
      <c r="EG319" s="26"/>
      <c r="EH319" s="26"/>
      <c r="EI319" s="26"/>
      <c r="EJ319" s="26"/>
      <c r="EK319" s="26"/>
    </row>
    <row r="320" spans="1:141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0"/>
      <c r="M320" s="20"/>
      <c r="N320" s="20"/>
      <c r="O320" s="20"/>
      <c r="P320" s="20"/>
      <c r="Q320" s="20"/>
      <c r="R320" s="20"/>
      <c r="S320" s="20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26"/>
      <c r="CD320" s="26"/>
      <c r="CE320" s="26"/>
      <c r="CF320" s="26"/>
      <c r="CG320" s="26"/>
      <c r="CH320" s="26"/>
      <c r="CI320" s="26"/>
      <c r="CJ320" s="26"/>
      <c r="CK320" s="26"/>
      <c r="CL320" s="26"/>
      <c r="CM320" s="26"/>
      <c r="CN320" s="26"/>
      <c r="CO320" s="26"/>
      <c r="CP320" s="26"/>
      <c r="CQ320" s="26"/>
      <c r="CR320" s="26"/>
      <c r="CS320" s="26"/>
      <c r="CT320" s="26"/>
      <c r="CU320" s="26"/>
      <c r="CV320" s="26"/>
      <c r="CW320" s="26"/>
      <c r="CX320" s="26"/>
      <c r="CY320" s="26"/>
      <c r="CZ320" s="26"/>
      <c r="DA320" s="26"/>
      <c r="DB320" s="26"/>
      <c r="DC320" s="26"/>
      <c r="DD320" s="26"/>
      <c r="DE320" s="26"/>
      <c r="DF320" s="26"/>
      <c r="DG320" s="26"/>
      <c r="DH320" s="26"/>
      <c r="DI320" s="26"/>
      <c r="DJ320" s="26"/>
      <c r="DK320" s="26"/>
      <c r="DL320" s="26"/>
      <c r="DM320" s="26"/>
      <c r="DN320" s="26"/>
      <c r="DO320" s="26"/>
      <c r="DP320" s="26"/>
      <c r="DQ320" s="26"/>
      <c r="DR320" s="26"/>
      <c r="DS320" s="26"/>
      <c r="DT320" s="26"/>
      <c r="DU320" s="26"/>
      <c r="DV320" s="26"/>
      <c r="DW320" s="26"/>
      <c r="DX320" s="26"/>
      <c r="DY320" s="26"/>
      <c r="DZ320" s="26"/>
      <c r="EA320" s="26"/>
      <c r="EB320" s="26"/>
      <c r="EC320" s="26"/>
      <c r="ED320" s="26"/>
      <c r="EE320" s="26"/>
      <c r="EF320" s="26"/>
      <c r="EG320" s="26"/>
      <c r="EH320" s="26"/>
      <c r="EI320" s="26"/>
      <c r="EJ320" s="26"/>
      <c r="EK320" s="26"/>
    </row>
    <row r="321" spans="1:141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0"/>
      <c r="M321" s="20"/>
      <c r="N321" s="20"/>
      <c r="O321" s="20"/>
      <c r="P321" s="20"/>
      <c r="Q321" s="20"/>
      <c r="R321" s="20"/>
      <c r="S321" s="20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26"/>
      <c r="CD321" s="26"/>
      <c r="CE321" s="26"/>
      <c r="CF321" s="26"/>
      <c r="CG321" s="26"/>
      <c r="CH321" s="26"/>
      <c r="CI321" s="26"/>
      <c r="CJ321" s="26"/>
      <c r="CK321" s="26"/>
      <c r="CL321" s="26"/>
      <c r="CM321" s="26"/>
      <c r="CN321" s="26"/>
      <c r="CO321" s="26"/>
      <c r="CP321" s="26"/>
      <c r="CQ321" s="26"/>
      <c r="CR321" s="26"/>
      <c r="CS321" s="26"/>
      <c r="CT321" s="26"/>
      <c r="CU321" s="26"/>
      <c r="CV321" s="26"/>
      <c r="CW321" s="26"/>
      <c r="CX321" s="26"/>
      <c r="CY321" s="26"/>
      <c r="CZ321" s="26"/>
      <c r="DA321" s="26"/>
      <c r="DB321" s="26"/>
      <c r="DC321" s="26"/>
      <c r="DD321" s="26"/>
      <c r="DE321" s="26"/>
      <c r="DF321" s="26"/>
      <c r="DG321" s="26"/>
      <c r="DH321" s="26"/>
      <c r="DI321" s="26"/>
      <c r="DJ321" s="26"/>
      <c r="DK321" s="26"/>
      <c r="DL321" s="26"/>
      <c r="DM321" s="26"/>
      <c r="DN321" s="26"/>
      <c r="DO321" s="26"/>
      <c r="DP321" s="26"/>
      <c r="DQ321" s="26"/>
      <c r="DR321" s="26"/>
      <c r="DS321" s="26"/>
      <c r="DT321" s="26"/>
      <c r="DU321" s="26"/>
      <c r="DV321" s="26"/>
      <c r="DW321" s="26"/>
      <c r="DX321" s="26"/>
      <c r="DY321" s="26"/>
      <c r="DZ321" s="26"/>
      <c r="EA321" s="26"/>
      <c r="EB321" s="26"/>
      <c r="EC321" s="26"/>
      <c r="ED321" s="26"/>
      <c r="EE321" s="26"/>
      <c r="EF321" s="26"/>
      <c r="EG321" s="26"/>
      <c r="EH321" s="26"/>
      <c r="EI321" s="26"/>
      <c r="EJ321" s="26"/>
      <c r="EK321" s="26"/>
    </row>
    <row r="322" spans="1:141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0"/>
      <c r="M322" s="20"/>
      <c r="N322" s="20"/>
      <c r="O322" s="20"/>
      <c r="P322" s="20"/>
      <c r="Q322" s="20"/>
      <c r="R322" s="20"/>
      <c r="S322" s="20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26"/>
      <c r="CD322" s="26"/>
      <c r="CE322" s="26"/>
      <c r="CF322" s="26"/>
      <c r="CG322" s="26"/>
      <c r="CH322" s="26"/>
      <c r="CI322" s="26"/>
      <c r="CJ322" s="26"/>
      <c r="CK322" s="26"/>
      <c r="CL322" s="26"/>
      <c r="CM322" s="26"/>
      <c r="CN322" s="26"/>
      <c r="CO322" s="26"/>
      <c r="CP322" s="26"/>
      <c r="CQ322" s="26"/>
      <c r="CR322" s="26"/>
      <c r="CS322" s="26"/>
      <c r="CT322" s="26"/>
      <c r="CU322" s="26"/>
      <c r="CV322" s="26"/>
      <c r="CW322" s="26"/>
      <c r="CX322" s="26"/>
      <c r="CY322" s="26"/>
      <c r="CZ322" s="26"/>
      <c r="DA322" s="26"/>
      <c r="DB322" s="26"/>
      <c r="DC322" s="26"/>
      <c r="DD322" s="26"/>
      <c r="DE322" s="26"/>
      <c r="DF322" s="26"/>
      <c r="DG322" s="26"/>
      <c r="DH322" s="26"/>
      <c r="DI322" s="26"/>
      <c r="DJ322" s="26"/>
      <c r="DK322" s="26"/>
      <c r="DL322" s="26"/>
      <c r="DM322" s="26"/>
      <c r="DN322" s="26"/>
      <c r="DO322" s="26"/>
      <c r="DP322" s="26"/>
      <c r="DQ322" s="26"/>
      <c r="DR322" s="26"/>
      <c r="DS322" s="26"/>
      <c r="DT322" s="26"/>
      <c r="DU322" s="26"/>
      <c r="DV322" s="26"/>
      <c r="DW322" s="26"/>
      <c r="DX322" s="26"/>
      <c r="DY322" s="26"/>
      <c r="DZ322" s="26"/>
      <c r="EA322" s="26"/>
      <c r="EB322" s="26"/>
      <c r="EC322" s="26"/>
      <c r="ED322" s="26"/>
      <c r="EE322" s="26"/>
      <c r="EF322" s="26"/>
      <c r="EG322" s="26"/>
      <c r="EH322" s="26"/>
      <c r="EI322" s="26"/>
      <c r="EJ322" s="26"/>
      <c r="EK322" s="26"/>
    </row>
    <row r="323" spans="1:141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0"/>
      <c r="M323" s="20"/>
      <c r="N323" s="20"/>
      <c r="O323" s="20"/>
      <c r="P323" s="20"/>
      <c r="Q323" s="20"/>
      <c r="R323" s="20"/>
      <c r="S323" s="20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6"/>
      <c r="CD323" s="26"/>
      <c r="CE323" s="26"/>
      <c r="CF323" s="26"/>
      <c r="CG323" s="26"/>
      <c r="CH323" s="26"/>
      <c r="CI323" s="26"/>
      <c r="CJ323" s="26"/>
      <c r="CK323" s="26"/>
      <c r="CL323" s="26"/>
      <c r="CM323" s="26"/>
      <c r="CN323" s="26"/>
      <c r="CO323" s="26"/>
      <c r="CP323" s="26"/>
      <c r="CQ323" s="26"/>
      <c r="CR323" s="26"/>
      <c r="CS323" s="26"/>
      <c r="CT323" s="26"/>
      <c r="CU323" s="26"/>
      <c r="CV323" s="26"/>
      <c r="CW323" s="26"/>
      <c r="CX323" s="26"/>
      <c r="CY323" s="26"/>
      <c r="CZ323" s="26"/>
      <c r="DA323" s="26"/>
      <c r="DB323" s="26"/>
      <c r="DC323" s="26"/>
      <c r="DD323" s="26"/>
      <c r="DE323" s="26"/>
      <c r="DF323" s="26"/>
      <c r="DG323" s="26"/>
      <c r="DH323" s="26"/>
      <c r="DI323" s="26"/>
      <c r="DJ323" s="26"/>
      <c r="DK323" s="26"/>
      <c r="DL323" s="26"/>
      <c r="DM323" s="26"/>
      <c r="DN323" s="26"/>
      <c r="DO323" s="26"/>
      <c r="DP323" s="26"/>
      <c r="DQ323" s="26"/>
      <c r="DR323" s="26"/>
      <c r="DS323" s="26"/>
      <c r="DT323" s="26"/>
      <c r="DU323" s="26"/>
      <c r="DV323" s="26"/>
      <c r="DW323" s="26"/>
      <c r="DX323" s="26"/>
      <c r="DY323" s="26"/>
      <c r="DZ323" s="26"/>
      <c r="EA323" s="26"/>
      <c r="EB323" s="26"/>
      <c r="EC323" s="26"/>
      <c r="ED323" s="26"/>
      <c r="EE323" s="26"/>
      <c r="EF323" s="26"/>
      <c r="EG323" s="26"/>
      <c r="EH323" s="26"/>
      <c r="EI323" s="26"/>
      <c r="EJ323" s="26"/>
      <c r="EK323" s="26"/>
    </row>
    <row r="324" spans="1:141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0"/>
      <c r="M324" s="20"/>
      <c r="N324" s="20"/>
      <c r="O324" s="20"/>
      <c r="P324" s="20"/>
      <c r="Q324" s="20"/>
      <c r="R324" s="20"/>
      <c r="S324" s="20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26"/>
      <c r="CD324" s="26"/>
      <c r="CE324" s="26"/>
      <c r="CF324" s="26"/>
      <c r="CG324" s="26"/>
      <c r="CH324" s="26"/>
      <c r="CI324" s="26"/>
      <c r="CJ324" s="26"/>
      <c r="CK324" s="26"/>
      <c r="CL324" s="26"/>
      <c r="CM324" s="26"/>
      <c r="CN324" s="26"/>
      <c r="CO324" s="26"/>
      <c r="CP324" s="26"/>
      <c r="CQ324" s="26"/>
      <c r="CR324" s="26"/>
      <c r="CS324" s="26"/>
      <c r="CT324" s="26"/>
      <c r="CU324" s="26"/>
      <c r="CV324" s="26"/>
      <c r="CW324" s="26"/>
      <c r="CX324" s="26"/>
      <c r="CY324" s="26"/>
      <c r="CZ324" s="26"/>
      <c r="DA324" s="26"/>
      <c r="DB324" s="26"/>
      <c r="DC324" s="26"/>
      <c r="DD324" s="26"/>
      <c r="DE324" s="26"/>
      <c r="DF324" s="26"/>
      <c r="DG324" s="26"/>
      <c r="DH324" s="26"/>
      <c r="DI324" s="26"/>
      <c r="DJ324" s="26"/>
      <c r="DK324" s="26"/>
      <c r="DL324" s="26"/>
      <c r="DM324" s="26"/>
      <c r="DN324" s="26"/>
      <c r="DO324" s="26"/>
      <c r="DP324" s="26"/>
      <c r="DQ324" s="26"/>
      <c r="DR324" s="26"/>
      <c r="DS324" s="26"/>
      <c r="DT324" s="26"/>
      <c r="DU324" s="26"/>
      <c r="DV324" s="26"/>
      <c r="DW324" s="26"/>
      <c r="DX324" s="26"/>
      <c r="DY324" s="26"/>
      <c r="DZ324" s="26"/>
      <c r="EA324" s="26"/>
      <c r="EB324" s="26"/>
      <c r="EC324" s="26"/>
      <c r="ED324" s="26"/>
      <c r="EE324" s="26"/>
      <c r="EF324" s="26"/>
      <c r="EG324" s="26"/>
      <c r="EH324" s="26"/>
      <c r="EI324" s="26"/>
      <c r="EJ324" s="26"/>
      <c r="EK324" s="26"/>
    </row>
    <row r="325" spans="1:141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0"/>
      <c r="M325" s="20"/>
      <c r="N325" s="20"/>
      <c r="O325" s="20"/>
      <c r="P325" s="20"/>
      <c r="Q325" s="20"/>
      <c r="R325" s="20"/>
      <c r="S325" s="20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  <c r="CF325" s="26"/>
      <c r="CG325" s="26"/>
      <c r="CH325" s="26"/>
      <c r="CI325" s="26"/>
      <c r="CJ325" s="26"/>
      <c r="CK325" s="26"/>
      <c r="CL325" s="26"/>
      <c r="CM325" s="26"/>
      <c r="CN325" s="26"/>
      <c r="CO325" s="26"/>
      <c r="CP325" s="26"/>
      <c r="CQ325" s="26"/>
      <c r="CR325" s="26"/>
      <c r="CS325" s="26"/>
      <c r="CT325" s="26"/>
      <c r="CU325" s="26"/>
      <c r="CV325" s="26"/>
      <c r="CW325" s="26"/>
      <c r="CX325" s="26"/>
      <c r="CY325" s="26"/>
      <c r="CZ325" s="26"/>
      <c r="DA325" s="26"/>
      <c r="DB325" s="26"/>
      <c r="DC325" s="26"/>
      <c r="DD325" s="26"/>
      <c r="DE325" s="26"/>
      <c r="DF325" s="26"/>
      <c r="DG325" s="26"/>
      <c r="DH325" s="26"/>
      <c r="DI325" s="26"/>
      <c r="DJ325" s="26"/>
      <c r="DK325" s="26"/>
      <c r="DL325" s="26"/>
      <c r="DM325" s="26"/>
      <c r="DN325" s="26"/>
      <c r="DO325" s="26"/>
      <c r="DP325" s="26"/>
      <c r="DQ325" s="26"/>
      <c r="DR325" s="26"/>
      <c r="DS325" s="26"/>
      <c r="DT325" s="26"/>
      <c r="DU325" s="26"/>
      <c r="DV325" s="26"/>
      <c r="DW325" s="26"/>
      <c r="DX325" s="26"/>
      <c r="DY325" s="26"/>
      <c r="DZ325" s="26"/>
      <c r="EA325" s="26"/>
      <c r="EB325" s="26"/>
      <c r="EC325" s="26"/>
      <c r="ED325" s="26"/>
      <c r="EE325" s="26"/>
      <c r="EF325" s="26"/>
      <c r="EG325" s="26"/>
      <c r="EH325" s="26"/>
      <c r="EI325" s="26"/>
      <c r="EJ325" s="26"/>
      <c r="EK325" s="26"/>
    </row>
    <row r="326" spans="1:141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0"/>
      <c r="M326" s="20"/>
      <c r="N326" s="20"/>
      <c r="O326" s="20"/>
      <c r="P326" s="20"/>
      <c r="Q326" s="20"/>
      <c r="R326" s="20"/>
      <c r="S326" s="20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  <c r="CF326" s="26"/>
      <c r="CG326" s="26"/>
      <c r="CH326" s="26"/>
      <c r="CI326" s="26"/>
      <c r="CJ326" s="26"/>
      <c r="CK326" s="26"/>
      <c r="CL326" s="26"/>
      <c r="CM326" s="26"/>
      <c r="CN326" s="26"/>
      <c r="CO326" s="26"/>
      <c r="CP326" s="26"/>
      <c r="CQ326" s="26"/>
      <c r="CR326" s="26"/>
      <c r="CS326" s="26"/>
      <c r="CT326" s="26"/>
      <c r="CU326" s="26"/>
      <c r="CV326" s="26"/>
      <c r="CW326" s="26"/>
      <c r="CX326" s="26"/>
      <c r="CY326" s="26"/>
      <c r="CZ326" s="26"/>
      <c r="DA326" s="26"/>
      <c r="DB326" s="26"/>
      <c r="DC326" s="26"/>
      <c r="DD326" s="26"/>
      <c r="DE326" s="26"/>
      <c r="DF326" s="26"/>
      <c r="DG326" s="26"/>
      <c r="DH326" s="26"/>
      <c r="DI326" s="26"/>
      <c r="DJ326" s="26"/>
      <c r="DK326" s="26"/>
      <c r="DL326" s="26"/>
      <c r="DM326" s="26"/>
      <c r="DN326" s="26"/>
      <c r="DO326" s="26"/>
      <c r="DP326" s="26"/>
      <c r="DQ326" s="26"/>
      <c r="DR326" s="26"/>
      <c r="DS326" s="26"/>
      <c r="DT326" s="26"/>
      <c r="DU326" s="26"/>
      <c r="DV326" s="26"/>
      <c r="DW326" s="26"/>
      <c r="DX326" s="26"/>
      <c r="DY326" s="26"/>
      <c r="DZ326" s="26"/>
      <c r="EA326" s="26"/>
      <c r="EB326" s="26"/>
      <c r="EC326" s="26"/>
      <c r="ED326" s="26"/>
      <c r="EE326" s="26"/>
      <c r="EF326" s="26"/>
      <c r="EG326" s="26"/>
      <c r="EH326" s="26"/>
      <c r="EI326" s="26"/>
      <c r="EJ326" s="26"/>
      <c r="EK326" s="26"/>
    </row>
    <row r="327" spans="1:141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0"/>
      <c r="M327" s="20"/>
      <c r="N327" s="20"/>
      <c r="O327" s="20"/>
      <c r="P327" s="20"/>
      <c r="Q327" s="20"/>
      <c r="R327" s="20"/>
      <c r="S327" s="20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26"/>
      <c r="CD327" s="26"/>
      <c r="CE327" s="26"/>
      <c r="CF327" s="26"/>
      <c r="CG327" s="26"/>
      <c r="CH327" s="26"/>
      <c r="CI327" s="26"/>
      <c r="CJ327" s="26"/>
      <c r="CK327" s="26"/>
      <c r="CL327" s="26"/>
      <c r="CM327" s="26"/>
      <c r="CN327" s="26"/>
      <c r="CO327" s="26"/>
      <c r="CP327" s="26"/>
      <c r="CQ327" s="26"/>
      <c r="CR327" s="26"/>
      <c r="CS327" s="26"/>
      <c r="CT327" s="26"/>
      <c r="CU327" s="26"/>
      <c r="CV327" s="26"/>
      <c r="CW327" s="26"/>
      <c r="CX327" s="26"/>
      <c r="CY327" s="26"/>
      <c r="CZ327" s="26"/>
      <c r="DA327" s="26"/>
      <c r="DB327" s="26"/>
      <c r="DC327" s="26"/>
      <c r="DD327" s="26"/>
      <c r="DE327" s="26"/>
      <c r="DF327" s="26"/>
      <c r="DG327" s="26"/>
      <c r="DH327" s="26"/>
      <c r="DI327" s="26"/>
      <c r="DJ327" s="26"/>
      <c r="DK327" s="26"/>
      <c r="DL327" s="26"/>
      <c r="DM327" s="26"/>
      <c r="DN327" s="26"/>
      <c r="DO327" s="26"/>
      <c r="DP327" s="26"/>
      <c r="DQ327" s="26"/>
      <c r="DR327" s="26"/>
      <c r="DS327" s="26"/>
      <c r="DT327" s="26"/>
      <c r="DU327" s="26"/>
      <c r="DV327" s="26"/>
      <c r="DW327" s="26"/>
      <c r="DX327" s="26"/>
      <c r="DY327" s="26"/>
      <c r="DZ327" s="26"/>
      <c r="EA327" s="26"/>
      <c r="EB327" s="26"/>
      <c r="EC327" s="26"/>
      <c r="ED327" s="26"/>
      <c r="EE327" s="26"/>
      <c r="EF327" s="26"/>
      <c r="EG327" s="26"/>
      <c r="EH327" s="26"/>
      <c r="EI327" s="26"/>
      <c r="EJ327" s="26"/>
      <c r="EK327" s="26"/>
    </row>
    <row r="328" spans="1:141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0"/>
      <c r="M328" s="20"/>
      <c r="N328" s="20"/>
      <c r="O328" s="20"/>
      <c r="P328" s="20"/>
      <c r="Q328" s="20"/>
      <c r="R328" s="20"/>
      <c r="S328" s="20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26"/>
      <c r="CD328" s="26"/>
      <c r="CE328" s="26"/>
      <c r="CF328" s="26"/>
      <c r="CG328" s="26"/>
      <c r="CH328" s="26"/>
      <c r="CI328" s="26"/>
      <c r="CJ328" s="26"/>
      <c r="CK328" s="26"/>
      <c r="CL328" s="26"/>
      <c r="CM328" s="26"/>
      <c r="CN328" s="26"/>
      <c r="CO328" s="26"/>
      <c r="CP328" s="26"/>
      <c r="CQ328" s="26"/>
      <c r="CR328" s="26"/>
      <c r="CS328" s="26"/>
      <c r="CT328" s="26"/>
      <c r="CU328" s="26"/>
      <c r="CV328" s="26"/>
      <c r="CW328" s="26"/>
      <c r="CX328" s="26"/>
      <c r="CY328" s="26"/>
      <c r="CZ328" s="26"/>
      <c r="DA328" s="26"/>
      <c r="DB328" s="26"/>
      <c r="DC328" s="26"/>
      <c r="DD328" s="26"/>
      <c r="DE328" s="26"/>
      <c r="DF328" s="26"/>
      <c r="DG328" s="26"/>
      <c r="DH328" s="26"/>
      <c r="DI328" s="26"/>
      <c r="DJ328" s="26"/>
      <c r="DK328" s="26"/>
      <c r="DL328" s="26"/>
      <c r="DM328" s="26"/>
      <c r="DN328" s="26"/>
      <c r="DO328" s="26"/>
      <c r="DP328" s="26"/>
      <c r="DQ328" s="26"/>
      <c r="DR328" s="26"/>
      <c r="DS328" s="26"/>
      <c r="DT328" s="26"/>
      <c r="DU328" s="26"/>
      <c r="DV328" s="26"/>
      <c r="DW328" s="26"/>
      <c r="DX328" s="26"/>
      <c r="DY328" s="26"/>
      <c r="DZ328" s="26"/>
      <c r="EA328" s="26"/>
      <c r="EB328" s="26"/>
      <c r="EC328" s="26"/>
      <c r="ED328" s="26"/>
      <c r="EE328" s="26"/>
      <c r="EF328" s="26"/>
      <c r="EG328" s="26"/>
      <c r="EH328" s="26"/>
      <c r="EI328" s="26"/>
      <c r="EJ328" s="26"/>
      <c r="EK328" s="26"/>
    </row>
    <row r="329" spans="1:141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0"/>
      <c r="M329" s="20"/>
      <c r="N329" s="20"/>
      <c r="O329" s="20"/>
      <c r="P329" s="20"/>
      <c r="Q329" s="20"/>
      <c r="R329" s="20"/>
      <c r="S329" s="20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26"/>
      <c r="CD329" s="26"/>
      <c r="CE329" s="26"/>
      <c r="CF329" s="26"/>
      <c r="CG329" s="26"/>
      <c r="CH329" s="26"/>
      <c r="CI329" s="26"/>
      <c r="CJ329" s="26"/>
      <c r="CK329" s="26"/>
      <c r="CL329" s="26"/>
      <c r="CM329" s="26"/>
      <c r="CN329" s="26"/>
      <c r="CO329" s="26"/>
      <c r="CP329" s="26"/>
      <c r="CQ329" s="26"/>
      <c r="CR329" s="26"/>
      <c r="CS329" s="26"/>
      <c r="CT329" s="26"/>
      <c r="CU329" s="26"/>
      <c r="CV329" s="26"/>
      <c r="CW329" s="26"/>
      <c r="CX329" s="26"/>
      <c r="CY329" s="26"/>
      <c r="CZ329" s="26"/>
      <c r="DA329" s="26"/>
      <c r="DB329" s="26"/>
      <c r="DC329" s="26"/>
      <c r="DD329" s="26"/>
      <c r="DE329" s="26"/>
      <c r="DF329" s="26"/>
      <c r="DG329" s="26"/>
      <c r="DH329" s="26"/>
      <c r="DI329" s="26"/>
      <c r="DJ329" s="26"/>
      <c r="DK329" s="26"/>
      <c r="DL329" s="26"/>
      <c r="DM329" s="26"/>
      <c r="DN329" s="26"/>
      <c r="DO329" s="26"/>
      <c r="DP329" s="26"/>
      <c r="DQ329" s="26"/>
      <c r="DR329" s="26"/>
      <c r="DS329" s="26"/>
      <c r="DT329" s="26"/>
      <c r="DU329" s="26"/>
      <c r="DV329" s="26"/>
      <c r="DW329" s="26"/>
      <c r="DX329" s="26"/>
      <c r="DY329" s="26"/>
      <c r="DZ329" s="26"/>
      <c r="EA329" s="26"/>
      <c r="EB329" s="26"/>
      <c r="EC329" s="26"/>
      <c r="ED329" s="26"/>
      <c r="EE329" s="26"/>
      <c r="EF329" s="26"/>
      <c r="EG329" s="26"/>
      <c r="EH329" s="26"/>
      <c r="EI329" s="26"/>
      <c r="EJ329" s="26"/>
      <c r="EK329" s="26"/>
    </row>
    <row r="330" spans="1:141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0"/>
      <c r="M330" s="20"/>
      <c r="N330" s="20"/>
      <c r="O330" s="20"/>
      <c r="P330" s="20"/>
      <c r="Q330" s="20"/>
      <c r="R330" s="20"/>
      <c r="S330" s="20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  <c r="BY330" s="26"/>
      <c r="BZ330" s="26"/>
      <c r="CA330" s="26"/>
      <c r="CB330" s="26"/>
      <c r="CC330" s="26"/>
      <c r="CD330" s="26"/>
      <c r="CE330" s="26"/>
      <c r="CF330" s="26"/>
      <c r="CG330" s="26"/>
      <c r="CH330" s="26"/>
      <c r="CI330" s="26"/>
      <c r="CJ330" s="26"/>
      <c r="CK330" s="26"/>
      <c r="CL330" s="26"/>
      <c r="CM330" s="26"/>
      <c r="CN330" s="26"/>
      <c r="CO330" s="26"/>
      <c r="CP330" s="26"/>
      <c r="CQ330" s="26"/>
      <c r="CR330" s="26"/>
      <c r="CS330" s="26"/>
      <c r="CT330" s="26"/>
      <c r="CU330" s="26"/>
      <c r="CV330" s="26"/>
      <c r="CW330" s="26"/>
      <c r="CX330" s="26"/>
      <c r="CY330" s="26"/>
      <c r="CZ330" s="26"/>
      <c r="DA330" s="26"/>
      <c r="DB330" s="26"/>
      <c r="DC330" s="26"/>
      <c r="DD330" s="26"/>
      <c r="DE330" s="26"/>
      <c r="DF330" s="26"/>
      <c r="DG330" s="26"/>
      <c r="DH330" s="26"/>
      <c r="DI330" s="26"/>
      <c r="DJ330" s="26"/>
      <c r="DK330" s="26"/>
      <c r="DL330" s="26"/>
      <c r="DM330" s="26"/>
      <c r="DN330" s="26"/>
      <c r="DO330" s="26"/>
      <c r="DP330" s="26"/>
      <c r="DQ330" s="26"/>
      <c r="DR330" s="26"/>
      <c r="DS330" s="26"/>
      <c r="DT330" s="26"/>
      <c r="DU330" s="26"/>
      <c r="DV330" s="26"/>
      <c r="DW330" s="26"/>
      <c r="DX330" s="26"/>
      <c r="DY330" s="26"/>
      <c r="DZ330" s="26"/>
      <c r="EA330" s="26"/>
      <c r="EB330" s="26"/>
      <c r="EC330" s="26"/>
      <c r="ED330" s="26"/>
      <c r="EE330" s="26"/>
      <c r="EF330" s="26"/>
      <c r="EG330" s="26"/>
      <c r="EH330" s="26"/>
      <c r="EI330" s="26"/>
      <c r="EJ330" s="26"/>
      <c r="EK330" s="26"/>
    </row>
    <row r="331" spans="1:141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0"/>
      <c r="M331" s="20"/>
      <c r="N331" s="20"/>
      <c r="O331" s="20"/>
      <c r="P331" s="20"/>
      <c r="Q331" s="20"/>
      <c r="R331" s="20"/>
      <c r="S331" s="20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  <c r="BY331" s="26"/>
      <c r="BZ331" s="26"/>
      <c r="CA331" s="26"/>
      <c r="CB331" s="26"/>
      <c r="CC331" s="26"/>
      <c r="CD331" s="26"/>
      <c r="CE331" s="26"/>
      <c r="CF331" s="26"/>
      <c r="CG331" s="26"/>
      <c r="CH331" s="26"/>
      <c r="CI331" s="26"/>
      <c r="CJ331" s="26"/>
      <c r="CK331" s="26"/>
      <c r="CL331" s="26"/>
      <c r="CM331" s="26"/>
      <c r="CN331" s="26"/>
      <c r="CO331" s="26"/>
      <c r="CP331" s="26"/>
      <c r="CQ331" s="26"/>
      <c r="CR331" s="26"/>
      <c r="CS331" s="26"/>
      <c r="CT331" s="26"/>
      <c r="CU331" s="26"/>
      <c r="CV331" s="26"/>
      <c r="CW331" s="26"/>
      <c r="CX331" s="26"/>
      <c r="CY331" s="26"/>
      <c r="CZ331" s="26"/>
      <c r="DA331" s="26"/>
      <c r="DB331" s="26"/>
      <c r="DC331" s="26"/>
      <c r="DD331" s="26"/>
      <c r="DE331" s="26"/>
      <c r="DF331" s="26"/>
      <c r="DG331" s="26"/>
      <c r="DH331" s="26"/>
      <c r="DI331" s="26"/>
      <c r="DJ331" s="26"/>
      <c r="DK331" s="26"/>
      <c r="DL331" s="26"/>
      <c r="DM331" s="26"/>
      <c r="DN331" s="26"/>
      <c r="DO331" s="26"/>
      <c r="DP331" s="26"/>
      <c r="DQ331" s="26"/>
      <c r="DR331" s="26"/>
      <c r="DS331" s="26"/>
      <c r="DT331" s="26"/>
      <c r="DU331" s="26"/>
      <c r="DV331" s="26"/>
      <c r="DW331" s="26"/>
      <c r="DX331" s="26"/>
      <c r="DY331" s="26"/>
      <c r="DZ331" s="26"/>
      <c r="EA331" s="26"/>
      <c r="EB331" s="26"/>
      <c r="EC331" s="26"/>
      <c r="ED331" s="26"/>
      <c r="EE331" s="26"/>
      <c r="EF331" s="26"/>
      <c r="EG331" s="26"/>
      <c r="EH331" s="26"/>
      <c r="EI331" s="26"/>
      <c r="EJ331" s="26"/>
      <c r="EK331" s="26"/>
    </row>
    <row r="332" spans="1:141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0"/>
      <c r="M332" s="20"/>
      <c r="N332" s="20"/>
      <c r="O332" s="20"/>
      <c r="P332" s="20"/>
      <c r="Q332" s="20"/>
      <c r="R332" s="20"/>
      <c r="S332" s="20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  <c r="BX332" s="26"/>
      <c r="BY332" s="26"/>
      <c r="BZ332" s="26"/>
      <c r="CA332" s="26"/>
      <c r="CB332" s="26"/>
      <c r="CC332" s="26"/>
      <c r="CD332" s="26"/>
      <c r="CE332" s="26"/>
      <c r="CF332" s="26"/>
      <c r="CG332" s="26"/>
      <c r="CH332" s="26"/>
      <c r="CI332" s="26"/>
      <c r="CJ332" s="26"/>
      <c r="CK332" s="26"/>
      <c r="CL332" s="26"/>
      <c r="CM332" s="26"/>
      <c r="CN332" s="26"/>
      <c r="CO332" s="26"/>
      <c r="CP332" s="26"/>
      <c r="CQ332" s="26"/>
      <c r="CR332" s="26"/>
      <c r="CS332" s="26"/>
      <c r="CT332" s="26"/>
      <c r="CU332" s="26"/>
      <c r="CV332" s="26"/>
      <c r="CW332" s="26"/>
      <c r="CX332" s="26"/>
      <c r="CY332" s="26"/>
      <c r="CZ332" s="26"/>
      <c r="DA332" s="26"/>
      <c r="DB332" s="26"/>
      <c r="DC332" s="26"/>
      <c r="DD332" s="26"/>
      <c r="DE332" s="26"/>
      <c r="DF332" s="26"/>
      <c r="DG332" s="26"/>
      <c r="DH332" s="26"/>
      <c r="DI332" s="26"/>
      <c r="DJ332" s="26"/>
      <c r="DK332" s="26"/>
      <c r="DL332" s="26"/>
      <c r="DM332" s="26"/>
      <c r="DN332" s="26"/>
      <c r="DO332" s="26"/>
      <c r="DP332" s="26"/>
      <c r="DQ332" s="26"/>
      <c r="DR332" s="26"/>
      <c r="DS332" s="26"/>
      <c r="DT332" s="26"/>
      <c r="DU332" s="26"/>
      <c r="DV332" s="26"/>
      <c r="DW332" s="26"/>
      <c r="DX332" s="26"/>
      <c r="DY332" s="26"/>
      <c r="DZ332" s="26"/>
      <c r="EA332" s="26"/>
      <c r="EB332" s="26"/>
      <c r="EC332" s="26"/>
      <c r="ED332" s="26"/>
      <c r="EE332" s="26"/>
      <c r="EF332" s="26"/>
      <c r="EG332" s="26"/>
      <c r="EH332" s="26"/>
      <c r="EI332" s="26"/>
      <c r="EJ332" s="26"/>
      <c r="EK332" s="26"/>
    </row>
    <row r="333" spans="1:141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0"/>
      <c r="M333" s="20"/>
      <c r="N333" s="20"/>
      <c r="O333" s="20"/>
      <c r="P333" s="20"/>
      <c r="Q333" s="20"/>
      <c r="R333" s="20"/>
      <c r="S333" s="20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  <c r="BY333" s="26"/>
      <c r="BZ333" s="26"/>
      <c r="CA333" s="26"/>
      <c r="CB333" s="26"/>
      <c r="CC333" s="26"/>
      <c r="CD333" s="26"/>
      <c r="CE333" s="26"/>
      <c r="CF333" s="26"/>
      <c r="CG333" s="26"/>
      <c r="CH333" s="26"/>
      <c r="CI333" s="26"/>
      <c r="CJ333" s="26"/>
      <c r="CK333" s="26"/>
      <c r="CL333" s="26"/>
      <c r="CM333" s="26"/>
      <c r="CN333" s="26"/>
      <c r="CO333" s="26"/>
      <c r="CP333" s="26"/>
      <c r="CQ333" s="26"/>
      <c r="CR333" s="26"/>
      <c r="CS333" s="26"/>
      <c r="CT333" s="26"/>
      <c r="CU333" s="26"/>
      <c r="CV333" s="26"/>
      <c r="CW333" s="26"/>
      <c r="CX333" s="26"/>
      <c r="CY333" s="26"/>
      <c r="CZ333" s="26"/>
      <c r="DA333" s="26"/>
      <c r="DB333" s="26"/>
      <c r="DC333" s="26"/>
      <c r="DD333" s="26"/>
      <c r="DE333" s="26"/>
      <c r="DF333" s="26"/>
      <c r="DG333" s="26"/>
      <c r="DH333" s="26"/>
      <c r="DI333" s="26"/>
      <c r="DJ333" s="26"/>
      <c r="DK333" s="26"/>
      <c r="DL333" s="26"/>
      <c r="DM333" s="26"/>
      <c r="DN333" s="26"/>
      <c r="DO333" s="26"/>
      <c r="DP333" s="26"/>
      <c r="DQ333" s="26"/>
      <c r="DR333" s="26"/>
      <c r="DS333" s="26"/>
      <c r="DT333" s="26"/>
      <c r="DU333" s="26"/>
      <c r="DV333" s="26"/>
      <c r="DW333" s="26"/>
      <c r="DX333" s="26"/>
      <c r="DY333" s="26"/>
      <c r="DZ333" s="26"/>
      <c r="EA333" s="26"/>
      <c r="EB333" s="26"/>
      <c r="EC333" s="26"/>
      <c r="ED333" s="26"/>
      <c r="EE333" s="26"/>
      <c r="EF333" s="26"/>
      <c r="EG333" s="26"/>
      <c r="EH333" s="26"/>
      <c r="EI333" s="26"/>
      <c r="EJ333" s="26"/>
      <c r="EK333" s="26"/>
    </row>
    <row r="334" spans="1:14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0"/>
      <c r="M334" s="20"/>
      <c r="N334" s="20"/>
      <c r="O334" s="20"/>
      <c r="P334" s="20"/>
      <c r="Q334" s="20"/>
      <c r="R334" s="20"/>
      <c r="S334" s="20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  <c r="BX334" s="26"/>
      <c r="BY334" s="26"/>
      <c r="BZ334" s="26"/>
      <c r="CA334" s="26"/>
      <c r="CB334" s="26"/>
      <c r="CC334" s="26"/>
      <c r="CD334" s="26"/>
      <c r="CE334" s="26"/>
      <c r="CF334" s="26"/>
      <c r="CG334" s="26"/>
      <c r="CH334" s="26"/>
      <c r="CI334" s="26"/>
      <c r="CJ334" s="26"/>
      <c r="CK334" s="26"/>
      <c r="CL334" s="26"/>
      <c r="CM334" s="26"/>
      <c r="CN334" s="26"/>
      <c r="CO334" s="26"/>
      <c r="CP334" s="26"/>
      <c r="CQ334" s="26"/>
      <c r="CR334" s="26"/>
      <c r="CS334" s="26"/>
      <c r="CT334" s="26"/>
      <c r="CU334" s="26"/>
      <c r="CV334" s="26"/>
      <c r="CW334" s="26"/>
      <c r="CX334" s="26"/>
      <c r="CY334" s="26"/>
      <c r="CZ334" s="26"/>
      <c r="DA334" s="26"/>
      <c r="DB334" s="26"/>
      <c r="DC334" s="26"/>
      <c r="DD334" s="26"/>
      <c r="DE334" s="26"/>
      <c r="DF334" s="26"/>
      <c r="DG334" s="26"/>
      <c r="DH334" s="26"/>
      <c r="DI334" s="26"/>
      <c r="DJ334" s="26"/>
      <c r="DK334" s="26"/>
      <c r="DL334" s="26"/>
      <c r="DM334" s="26"/>
      <c r="DN334" s="26"/>
      <c r="DO334" s="26"/>
      <c r="DP334" s="26"/>
      <c r="DQ334" s="26"/>
      <c r="DR334" s="26"/>
      <c r="DS334" s="26"/>
      <c r="DT334" s="26"/>
      <c r="DU334" s="26"/>
      <c r="DV334" s="26"/>
      <c r="DW334" s="26"/>
      <c r="DX334" s="26"/>
      <c r="DY334" s="26"/>
      <c r="DZ334" s="26"/>
      <c r="EA334" s="26"/>
      <c r="EB334" s="26"/>
      <c r="EC334" s="26"/>
      <c r="ED334" s="26"/>
      <c r="EE334" s="26"/>
      <c r="EF334" s="26"/>
      <c r="EG334" s="26"/>
      <c r="EH334" s="26"/>
      <c r="EI334" s="26"/>
      <c r="EJ334" s="26"/>
      <c r="EK334" s="26"/>
    </row>
    <row r="335" spans="1:141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0"/>
      <c r="M335" s="20"/>
      <c r="N335" s="20"/>
      <c r="O335" s="20"/>
      <c r="P335" s="20"/>
      <c r="Q335" s="20"/>
      <c r="R335" s="20"/>
      <c r="S335" s="20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26"/>
      <c r="CD335" s="26"/>
      <c r="CE335" s="26"/>
      <c r="CF335" s="26"/>
      <c r="CG335" s="26"/>
      <c r="CH335" s="26"/>
      <c r="CI335" s="26"/>
      <c r="CJ335" s="26"/>
      <c r="CK335" s="26"/>
      <c r="CL335" s="26"/>
      <c r="CM335" s="26"/>
      <c r="CN335" s="26"/>
      <c r="CO335" s="26"/>
      <c r="CP335" s="26"/>
      <c r="CQ335" s="26"/>
      <c r="CR335" s="26"/>
      <c r="CS335" s="26"/>
      <c r="CT335" s="26"/>
      <c r="CU335" s="26"/>
      <c r="CV335" s="26"/>
      <c r="CW335" s="26"/>
      <c r="CX335" s="26"/>
      <c r="CY335" s="26"/>
      <c r="CZ335" s="26"/>
      <c r="DA335" s="26"/>
      <c r="DB335" s="26"/>
      <c r="DC335" s="26"/>
      <c r="DD335" s="26"/>
      <c r="DE335" s="26"/>
      <c r="DF335" s="26"/>
      <c r="DG335" s="26"/>
      <c r="DH335" s="26"/>
      <c r="DI335" s="26"/>
      <c r="DJ335" s="26"/>
      <c r="DK335" s="26"/>
      <c r="DL335" s="26"/>
      <c r="DM335" s="26"/>
      <c r="DN335" s="26"/>
      <c r="DO335" s="26"/>
      <c r="DP335" s="26"/>
      <c r="DQ335" s="26"/>
      <c r="DR335" s="26"/>
      <c r="DS335" s="26"/>
      <c r="DT335" s="26"/>
      <c r="DU335" s="26"/>
      <c r="DV335" s="26"/>
      <c r="DW335" s="26"/>
      <c r="DX335" s="26"/>
      <c r="DY335" s="26"/>
      <c r="DZ335" s="26"/>
      <c r="EA335" s="26"/>
      <c r="EB335" s="26"/>
      <c r="EC335" s="26"/>
      <c r="ED335" s="26"/>
      <c r="EE335" s="26"/>
      <c r="EF335" s="26"/>
      <c r="EG335" s="26"/>
      <c r="EH335" s="26"/>
      <c r="EI335" s="26"/>
      <c r="EJ335" s="26"/>
      <c r="EK335" s="26"/>
    </row>
    <row r="336" spans="1:14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0"/>
      <c r="M336" s="20"/>
      <c r="N336" s="20"/>
      <c r="O336" s="20"/>
      <c r="P336" s="20"/>
      <c r="Q336" s="20"/>
      <c r="R336" s="20"/>
      <c r="S336" s="20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26"/>
      <c r="CD336" s="26"/>
      <c r="CE336" s="26"/>
      <c r="CF336" s="26"/>
      <c r="CG336" s="26"/>
      <c r="CH336" s="26"/>
      <c r="CI336" s="26"/>
      <c r="CJ336" s="26"/>
      <c r="CK336" s="26"/>
      <c r="CL336" s="26"/>
      <c r="CM336" s="26"/>
      <c r="CN336" s="26"/>
      <c r="CO336" s="26"/>
      <c r="CP336" s="26"/>
      <c r="CQ336" s="26"/>
      <c r="CR336" s="26"/>
      <c r="CS336" s="26"/>
      <c r="CT336" s="26"/>
      <c r="CU336" s="26"/>
      <c r="CV336" s="26"/>
      <c r="CW336" s="26"/>
      <c r="CX336" s="26"/>
      <c r="CY336" s="26"/>
      <c r="CZ336" s="26"/>
      <c r="DA336" s="26"/>
      <c r="DB336" s="26"/>
      <c r="DC336" s="26"/>
      <c r="DD336" s="26"/>
      <c r="DE336" s="26"/>
      <c r="DF336" s="26"/>
      <c r="DG336" s="26"/>
      <c r="DH336" s="26"/>
      <c r="DI336" s="26"/>
      <c r="DJ336" s="26"/>
      <c r="DK336" s="26"/>
      <c r="DL336" s="26"/>
      <c r="DM336" s="26"/>
      <c r="DN336" s="26"/>
      <c r="DO336" s="26"/>
      <c r="DP336" s="26"/>
      <c r="DQ336" s="26"/>
      <c r="DR336" s="26"/>
      <c r="DS336" s="26"/>
      <c r="DT336" s="26"/>
      <c r="DU336" s="26"/>
      <c r="DV336" s="26"/>
      <c r="DW336" s="26"/>
      <c r="DX336" s="26"/>
      <c r="DY336" s="26"/>
      <c r="DZ336" s="26"/>
      <c r="EA336" s="26"/>
      <c r="EB336" s="26"/>
      <c r="EC336" s="26"/>
      <c r="ED336" s="26"/>
      <c r="EE336" s="26"/>
      <c r="EF336" s="26"/>
      <c r="EG336" s="26"/>
      <c r="EH336" s="26"/>
      <c r="EI336" s="26"/>
      <c r="EJ336" s="26"/>
      <c r="EK336" s="26"/>
    </row>
    <row r="337" spans="1:141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0"/>
      <c r="M337" s="20"/>
      <c r="N337" s="20"/>
      <c r="O337" s="20"/>
      <c r="P337" s="20"/>
      <c r="Q337" s="20"/>
      <c r="R337" s="20"/>
      <c r="S337" s="20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26"/>
      <c r="CD337" s="26"/>
      <c r="CE337" s="26"/>
      <c r="CF337" s="26"/>
      <c r="CG337" s="26"/>
      <c r="CH337" s="26"/>
      <c r="CI337" s="26"/>
      <c r="CJ337" s="26"/>
      <c r="CK337" s="26"/>
      <c r="CL337" s="26"/>
      <c r="CM337" s="26"/>
      <c r="CN337" s="26"/>
      <c r="CO337" s="26"/>
      <c r="CP337" s="26"/>
      <c r="CQ337" s="26"/>
      <c r="CR337" s="26"/>
      <c r="CS337" s="26"/>
      <c r="CT337" s="26"/>
      <c r="CU337" s="26"/>
      <c r="CV337" s="26"/>
      <c r="CW337" s="26"/>
      <c r="CX337" s="26"/>
      <c r="CY337" s="26"/>
      <c r="CZ337" s="26"/>
      <c r="DA337" s="26"/>
      <c r="DB337" s="26"/>
      <c r="DC337" s="26"/>
      <c r="DD337" s="26"/>
      <c r="DE337" s="26"/>
      <c r="DF337" s="26"/>
      <c r="DG337" s="26"/>
      <c r="DH337" s="26"/>
      <c r="DI337" s="26"/>
      <c r="DJ337" s="26"/>
      <c r="DK337" s="26"/>
      <c r="DL337" s="26"/>
      <c r="DM337" s="26"/>
      <c r="DN337" s="26"/>
      <c r="DO337" s="26"/>
      <c r="DP337" s="26"/>
      <c r="DQ337" s="26"/>
      <c r="DR337" s="26"/>
      <c r="DS337" s="26"/>
      <c r="DT337" s="26"/>
      <c r="DU337" s="26"/>
      <c r="DV337" s="26"/>
      <c r="DW337" s="26"/>
      <c r="DX337" s="26"/>
      <c r="DY337" s="26"/>
      <c r="DZ337" s="26"/>
      <c r="EA337" s="26"/>
      <c r="EB337" s="26"/>
      <c r="EC337" s="26"/>
      <c r="ED337" s="26"/>
      <c r="EE337" s="26"/>
      <c r="EF337" s="26"/>
      <c r="EG337" s="26"/>
      <c r="EH337" s="26"/>
      <c r="EI337" s="26"/>
      <c r="EJ337" s="26"/>
      <c r="EK337" s="26"/>
    </row>
    <row r="338" spans="1:14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0"/>
      <c r="M338" s="20"/>
      <c r="N338" s="20"/>
      <c r="O338" s="20"/>
      <c r="P338" s="20"/>
      <c r="Q338" s="20"/>
      <c r="R338" s="20"/>
      <c r="S338" s="20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26"/>
      <c r="CD338" s="26"/>
      <c r="CE338" s="26"/>
      <c r="CF338" s="26"/>
      <c r="CG338" s="26"/>
      <c r="CH338" s="26"/>
      <c r="CI338" s="26"/>
      <c r="CJ338" s="26"/>
      <c r="CK338" s="26"/>
      <c r="CL338" s="26"/>
      <c r="CM338" s="26"/>
      <c r="CN338" s="26"/>
      <c r="CO338" s="26"/>
      <c r="CP338" s="26"/>
      <c r="CQ338" s="26"/>
      <c r="CR338" s="26"/>
      <c r="CS338" s="26"/>
      <c r="CT338" s="26"/>
      <c r="CU338" s="26"/>
      <c r="CV338" s="26"/>
      <c r="CW338" s="26"/>
      <c r="CX338" s="26"/>
      <c r="CY338" s="26"/>
      <c r="CZ338" s="26"/>
      <c r="DA338" s="26"/>
      <c r="DB338" s="26"/>
      <c r="DC338" s="26"/>
      <c r="DD338" s="26"/>
      <c r="DE338" s="26"/>
      <c r="DF338" s="26"/>
      <c r="DG338" s="26"/>
      <c r="DH338" s="26"/>
      <c r="DI338" s="26"/>
      <c r="DJ338" s="26"/>
      <c r="DK338" s="26"/>
      <c r="DL338" s="26"/>
      <c r="DM338" s="26"/>
      <c r="DN338" s="26"/>
      <c r="DO338" s="26"/>
      <c r="DP338" s="26"/>
      <c r="DQ338" s="26"/>
      <c r="DR338" s="26"/>
      <c r="DS338" s="26"/>
      <c r="DT338" s="26"/>
      <c r="DU338" s="26"/>
      <c r="DV338" s="26"/>
      <c r="DW338" s="26"/>
      <c r="DX338" s="26"/>
      <c r="DY338" s="26"/>
      <c r="DZ338" s="26"/>
      <c r="EA338" s="26"/>
      <c r="EB338" s="26"/>
      <c r="EC338" s="26"/>
      <c r="ED338" s="26"/>
      <c r="EE338" s="26"/>
      <c r="EF338" s="26"/>
      <c r="EG338" s="26"/>
      <c r="EH338" s="26"/>
      <c r="EI338" s="26"/>
      <c r="EJ338" s="26"/>
      <c r="EK338" s="26"/>
    </row>
    <row r="339" spans="1:141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0"/>
      <c r="M339" s="20"/>
      <c r="N339" s="20"/>
      <c r="O339" s="20"/>
      <c r="P339" s="20"/>
      <c r="Q339" s="20"/>
      <c r="R339" s="20"/>
      <c r="S339" s="20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6"/>
      <c r="CD339" s="26"/>
      <c r="CE339" s="26"/>
      <c r="CF339" s="26"/>
      <c r="CG339" s="26"/>
      <c r="CH339" s="26"/>
      <c r="CI339" s="26"/>
      <c r="CJ339" s="26"/>
      <c r="CK339" s="26"/>
      <c r="CL339" s="26"/>
      <c r="CM339" s="26"/>
      <c r="CN339" s="26"/>
      <c r="CO339" s="26"/>
      <c r="CP339" s="26"/>
      <c r="CQ339" s="26"/>
      <c r="CR339" s="26"/>
      <c r="CS339" s="26"/>
      <c r="CT339" s="26"/>
      <c r="CU339" s="26"/>
      <c r="CV339" s="26"/>
      <c r="CW339" s="26"/>
      <c r="CX339" s="26"/>
      <c r="CY339" s="26"/>
      <c r="CZ339" s="26"/>
      <c r="DA339" s="26"/>
      <c r="DB339" s="26"/>
      <c r="DC339" s="26"/>
      <c r="DD339" s="26"/>
      <c r="DE339" s="26"/>
      <c r="DF339" s="26"/>
      <c r="DG339" s="26"/>
      <c r="DH339" s="26"/>
      <c r="DI339" s="26"/>
      <c r="DJ339" s="26"/>
      <c r="DK339" s="26"/>
      <c r="DL339" s="26"/>
      <c r="DM339" s="26"/>
      <c r="DN339" s="26"/>
      <c r="DO339" s="26"/>
      <c r="DP339" s="26"/>
      <c r="DQ339" s="26"/>
      <c r="DR339" s="26"/>
      <c r="DS339" s="26"/>
      <c r="DT339" s="26"/>
      <c r="DU339" s="26"/>
      <c r="DV339" s="26"/>
      <c r="DW339" s="26"/>
      <c r="DX339" s="26"/>
      <c r="DY339" s="26"/>
      <c r="DZ339" s="26"/>
      <c r="EA339" s="26"/>
      <c r="EB339" s="26"/>
      <c r="EC339" s="26"/>
      <c r="ED339" s="26"/>
      <c r="EE339" s="26"/>
      <c r="EF339" s="26"/>
      <c r="EG339" s="26"/>
      <c r="EH339" s="26"/>
      <c r="EI339" s="26"/>
      <c r="EJ339" s="26"/>
      <c r="EK339" s="26"/>
    </row>
    <row r="340" spans="1:14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0"/>
      <c r="M340" s="20"/>
      <c r="N340" s="20"/>
      <c r="O340" s="20"/>
      <c r="P340" s="20"/>
      <c r="Q340" s="20"/>
      <c r="R340" s="20"/>
      <c r="S340" s="20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6"/>
      <c r="CD340" s="26"/>
      <c r="CE340" s="26"/>
      <c r="CF340" s="26"/>
      <c r="CG340" s="26"/>
      <c r="CH340" s="26"/>
      <c r="CI340" s="26"/>
      <c r="CJ340" s="26"/>
      <c r="CK340" s="26"/>
      <c r="CL340" s="26"/>
      <c r="CM340" s="26"/>
      <c r="CN340" s="26"/>
      <c r="CO340" s="26"/>
      <c r="CP340" s="26"/>
      <c r="CQ340" s="26"/>
      <c r="CR340" s="26"/>
      <c r="CS340" s="26"/>
      <c r="CT340" s="26"/>
      <c r="CU340" s="26"/>
      <c r="CV340" s="26"/>
      <c r="CW340" s="26"/>
      <c r="CX340" s="26"/>
      <c r="CY340" s="26"/>
      <c r="CZ340" s="26"/>
      <c r="DA340" s="26"/>
      <c r="DB340" s="26"/>
      <c r="DC340" s="26"/>
      <c r="DD340" s="26"/>
      <c r="DE340" s="26"/>
      <c r="DF340" s="26"/>
      <c r="DG340" s="26"/>
      <c r="DH340" s="26"/>
      <c r="DI340" s="26"/>
      <c r="DJ340" s="26"/>
      <c r="DK340" s="26"/>
      <c r="DL340" s="26"/>
      <c r="DM340" s="26"/>
      <c r="DN340" s="26"/>
      <c r="DO340" s="26"/>
      <c r="DP340" s="26"/>
      <c r="DQ340" s="26"/>
      <c r="DR340" s="26"/>
      <c r="DS340" s="26"/>
      <c r="DT340" s="26"/>
      <c r="DU340" s="26"/>
      <c r="DV340" s="26"/>
      <c r="DW340" s="26"/>
      <c r="DX340" s="26"/>
      <c r="DY340" s="26"/>
      <c r="DZ340" s="26"/>
      <c r="EA340" s="26"/>
      <c r="EB340" s="26"/>
      <c r="EC340" s="26"/>
      <c r="ED340" s="26"/>
      <c r="EE340" s="26"/>
      <c r="EF340" s="26"/>
      <c r="EG340" s="26"/>
      <c r="EH340" s="26"/>
      <c r="EI340" s="26"/>
      <c r="EJ340" s="26"/>
      <c r="EK340" s="26"/>
    </row>
    <row r="341" spans="1:141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0"/>
      <c r="M341" s="20"/>
      <c r="N341" s="20"/>
      <c r="O341" s="20"/>
      <c r="P341" s="20"/>
      <c r="Q341" s="20"/>
      <c r="R341" s="20"/>
      <c r="S341" s="20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26"/>
      <c r="CD341" s="26"/>
      <c r="CE341" s="26"/>
      <c r="CF341" s="26"/>
      <c r="CG341" s="26"/>
      <c r="CH341" s="26"/>
      <c r="CI341" s="26"/>
      <c r="CJ341" s="26"/>
      <c r="CK341" s="26"/>
      <c r="CL341" s="26"/>
      <c r="CM341" s="26"/>
      <c r="CN341" s="26"/>
      <c r="CO341" s="26"/>
      <c r="CP341" s="26"/>
      <c r="CQ341" s="26"/>
      <c r="CR341" s="26"/>
      <c r="CS341" s="26"/>
      <c r="CT341" s="26"/>
      <c r="CU341" s="26"/>
      <c r="CV341" s="26"/>
      <c r="CW341" s="26"/>
      <c r="CX341" s="26"/>
      <c r="CY341" s="26"/>
      <c r="CZ341" s="26"/>
      <c r="DA341" s="26"/>
      <c r="DB341" s="26"/>
      <c r="DC341" s="26"/>
      <c r="DD341" s="26"/>
      <c r="DE341" s="26"/>
      <c r="DF341" s="26"/>
      <c r="DG341" s="26"/>
      <c r="DH341" s="26"/>
      <c r="DI341" s="26"/>
      <c r="DJ341" s="26"/>
      <c r="DK341" s="26"/>
      <c r="DL341" s="26"/>
      <c r="DM341" s="26"/>
      <c r="DN341" s="26"/>
      <c r="DO341" s="26"/>
      <c r="DP341" s="26"/>
      <c r="DQ341" s="26"/>
      <c r="DR341" s="26"/>
      <c r="DS341" s="26"/>
      <c r="DT341" s="26"/>
      <c r="DU341" s="26"/>
      <c r="DV341" s="26"/>
      <c r="DW341" s="26"/>
      <c r="DX341" s="26"/>
      <c r="DY341" s="26"/>
      <c r="DZ341" s="26"/>
      <c r="EA341" s="26"/>
      <c r="EB341" s="26"/>
      <c r="EC341" s="26"/>
      <c r="ED341" s="26"/>
      <c r="EE341" s="26"/>
      <c r="EF341" s="26"/>
      <c r="EG341" s="26"/>
      <c r="EH341" s="26"/>
      <c r="EI341" s="26"/>
      <c r="EJ341" s="26"/>
      <c r="EK341" s="26"/>
    </row>
    <row r="342" spans="1:141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0"/>
      <c r="M342" s="20"/>
      <c r="N342" s="20"/>
      <c r="O342" s="20"/>
      <c r="P342" s="20"/>
      <c r="Q342" s="20"/>
      <c r="R342" s="20"/>
      <c r="S342" s="20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  <c r="CF342" s="26"/>
      <c r="CG342" s="26"/>
      <c r="CH342" s="26"/>
      <c r="CI342" s="26"/>
      <c r="CJ342" s="26"/>
      <c r="CK342" s="26"/>
      <c r="CL342" s="26"/>
      <c r="CM342" s="26"/>
      <c r="CN342" s="26"/>
      <c r="CO342" s="26"/>
      <c r="CP342" s="26"/>
      <c r="CQ342" s="26"/>
      <c r="CR342" s="26"/>
      <c r="CS342" s="26"/>
      <c r="CT342" s="26"/>
      <c r="CU342" s="26"/>
      <c r="CV342" s="26"/>
      <c r="CW342" s="26"/>
      <c r="CX342" s="26"/>
      <c r="CY342" s="26"/>
      <c r="CZ342" s="26"/>
      <c r="DA342" s="26"/>
      <c r="DB342" s="26"/>
      <c r="DC342" s="26"/>
      <c r="DD342" s="26"/>
      <c r="DE342" s="26"/>
      <c r="DF342" s="26"/>
      <c r="DG342" s="26"/>
      <c r="DH342" s="26"/>
      <c r="DI342" s="26"/>
      <c r="DJ342" s="26"/>
      <c r="DK342" s="26"/>
      <c r="DL342" s="26"/>
      <c r="DM342" s="26"/>
      <c r="DN342" s="26"/>
      <c r="DO342" s="26"/>
      <c r="DP342" s="26"/>
      <c r="DQ342" s="26"/>
      <c r="DR342" s="26"/>
      <c r="DS342" s="26"/>
      <c r="DT342" s="26"/>
      <c r="DU342" s="26"/>
      <c r="DV342" s="26"/>
      <c r="DW342" s="26"/>
      <c r="DX342" s="26"/>
      <c r="DY342" s="26"/>
      <c r="DZ342" s="26"/>
      <c r="EA342" s="26"/>
      <c r="EB342" s="26"/>
      <c r="EC342" s="26"/>
      <c r="ED342" s="26"/>
      <c r="EE342" s="26"/>
      <c r="EF342" s="26"/>
      <c r="EG342" s="26"/>
      <c r="EH342" s="26"/>
      <c r="EI342" s="26"/>
      <c r="EJ342" s="26"/>
      <c r="EK342" s="26"/>
    </row>
    <row r="343" spans="1:141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0"/>
      <c r="M343" s="20"/>
      <c r="N343" s="20"/>
      <c r="O343" s="20"/>
      <c r="P343" s="20"/>
      <c r="Q343" s="20"/>
      <c r="R343" s="20"/>
      <c r="S343" s="20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26"/>
      <c r="CD343" s="26"/>
      <c r="CE343" s="26"/>
      <c r="CF343" s="26"/>
      <c r="CG343" s="26"/>
      <c r="CH343" s="26"/>
      <c r="CI343" s="26"/>
      <c r="CJ343" s="26"/>
      <c r="CK343" s="26"/>
      <c r="CL343" s="26"/>
      <c r="CM343" s="26"/>
      <c r="CN343" s="26"/>
      <c r="CO343" s="26"/>
      <c r="CP343" s="26"/>
      <c r="CQ343" s="26"/>
      <c r="CR343" s="26"/>
      <c r="CS343" s="26"/>
      <c r="CT343" s="26"/>
      <c r="CU343" s="26"/>
      <c r="CV343" s="26"/>
      <c r="CW343" s="26"/>
      <c r="CX343" s="26"/>
      <c r="CY343" s="26"/>
      <c r="CZ343" s="26"/>
      <c r="DA343" s="26"/>
      <c r="DB343" s="26"/>
      <c r="DC343" s="26"/>
      <c r="DD343" s="26"/>
      <c r="DE343" s="26"/>
      <c r="DF343" s="26"/>
      <c r="DG343" s="26"/>
      <c r="DH343" s="26"/>
      <c r="DI343" s="26"/>
      <c r="DJ343" s="26"/>
      <c r="DK343" s="26"/>
      <c r="DL343" s="26"/>
      <c r="DM343" s="26"/>
      <c r="DN343" s="26"/>
      <c r="DO343" s="26"/>
      <c r="DP343" s="26"/>
      <c r="DQ343" s="26"/>
      <c r="DR343" s="26"/>
      <c r="DS343" s="26"/>
      <c r="DT343" s="26"/>
      <c r="DU343" s="26"/>
      <c r="DV343" s="26"/>
      <c r="DW343" s="26"/>
      <c r="DX343" s="26"/>
      <c r="DY343" s="26"/>
      <c r="DZ343" s="26"/>
      <c r="EA343" s="26"/>
      <c r="EB343" s="26"/>
      <c r="EC343" s="26"/>
      <c r="ED343" s="26"/>
      <c r="EE343" s="26"/>
      <c r="EF343" s="26"/>
      <c r="EG343" s="26"/>
      <c r="EH343" s="26"/>
      <c r="EI343" s="26"/>
      <c r="EJ343" s="26"/>
      <c r="EK343" s="26"/>
    </row>
    <row r="344" spans="1:141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0"/>
      <c r="M344" s="20"/>
      <c r="N344" s="20"/>
      <c r="O344" s="20"/>
      <c r="P344" s="20"/>
      <c r="Q344" s="20"/>
      <c r="R344" s="20"/>
      <c r="S344" s="20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26"/>
      <c r="CE344" s="26"/>
      <c r="CF344" s="26"/>
      <c r="CG344" s="26"/>
      <c r="CH344" s="26"/>
      <c r="CI344" s="26"/>
      <c r="CJ344" s="26"/>
      <c r="CK344" s="26"/>
      <c r="CL344" s="26"/>
      <c r="CM344" s="26"/>
      <c r="CN344" s="26"/>
      <c r="CO344" s="26"/>
      <c r="CP344" s="26"/>
      <c r="CQ344" s="26"/>
      <c r="CR344" s="26"/>
      <c r="CS344" s="26"/>
      <c r="CT344" s="26"/>
      <c r="CU344" s="26"/>
      <c r="CV344" s="26"/>
      <c r="CW344" s="26"/>
      <c r="CX344" s="26"/>
      <c r="CY344" s="26"/>
      <c r="CZ344" s="26"/>
      <c r="DA344" s="26"/>
      <c r="DB344" s="26"/>
      <c r="DC344" s="26"/>
      <c r="DD344" s="26"/>
      <c r="DE344" s="26"/>
      <c r="DF344" s="26"/>
      <c r="DG344" s="26"/>
      <c r="DH344" s="26"/>
      <c r="DI344" s="26"/>
      <c r="DJ344" s="26"/>
      <c r="DK344" s="26"/>
      <c r="DL344" s="26"/>
      <c r="DM344" s="26"/>
      <c r="DN344" s="26"/>
      <c r="DO344" s="26"/>
      <c r="DP344" s="26"/>
      <c r="DQ344" s="26"/>
      <c r="DR344" s="26"/>
      <c r="DS344" s="26"/>
      <c r="DT344" s="26"/>
      <c r="DU344" s="26"/>
      <c r="DV344" s="26"/>
      <c r="DW344" s="26"/>
      <c r="DX344" s="26"/>
      <c r="DY344" s="26"/>
      <c r="DZ344" s="26"/>
      <c r="EA344" s="26"/>
      <c r="EB344" s="26"/>
      <c r="EC344" s="26"/>
      <c r="ED344" s="26"/>
      <c r="EE344" s="26"/>
      <c r="EF344" s="26"/>
      <c r="EG344" s="26"/>
      <c r="EH344" s="26"/>
      <c r="EI344" s="26"/>
      <c r="EJ344" s="26"/>
      <c r="EK344" s="26"/>
    </row>
    <row r="345" spans="1:141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0"/>
      <c r="M345" s="20"/>
      <c r="N345" s="20"/>
      <c r="O345" s="20"/>
      <c r="P345" s="20"/>
      <c r="Q345" s="20"/>
      <c r="R345" s="20"/>
      <c r="S345" s="20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  <c r="CG345" s="26"/>
      <c r="CH345" s="26"/>
      <c r="CI345" s="26"/>
      <c r="CJ345" s="26"/>
      <c r="CK345" s="26"/>
      <c r="CL345" s="26"/>
      <c r="CM345" s="26"/>
      <c r="CN345" s="26"/>
      <c r="CO345" s="26"/>
      <c r="CP345" s="26"/>
      <c r="CQ345" s="26"/>
      <c r="CR345" s="26"/>
      <c r="CS345" s="26"/>
      <c r="CT345" s="26"/>
      <c r="CU345" s="26"/>
      <c r="CV345" s="26"/>
      <c r="CW345" s="26"/>
      <c r="CX345" s="26"/>
      <c r="CY345" s="26"/>
      <c r="CZ345" s="26"/>
      <c r="DA345" s="26"/>
      <c r="DB345" s="26"/>
      <c r="DC345" s="26"/>
      <c r="DD345" s="26"/>
      <c r="DE345" s="26"/>
      <c r="DF345" s="26"/>
      <c r="DG345" s="26"/>
      <c r="DH345" s="26"/>
      <c r="DI345" s="26"/>
      <c r="DJ345" s="26"/>
      <c r="DK345" s="26"/>
      <c r="DL345" s="26"/>
      <c r="DM345" s="26"/>
      <c r="DN345" s="26"/>
      <c r="DO345" s="26"/>
      <c r="DP345" s="26"/>
      <c r="DQ345" s="26"/>
      <c r="DR345" s="26"/>
      <c r="DS345" s="26"/>
      <c r="DT345" s="26"/>
      <c r="DU345" s="26"/>
      <c r="DV345" s="26"/>
      <c r="DW345" s="26"/>
      <c r="DX345" s="26"/>
      <c r="DY345" s="26"/>
      <c r="DZ345" s="26"/>
      <c r="EA345" s="26"/>
      <c r="EB345" s="26"/>
      <c r="EC345" s="26"/>
      <c r="ED345" s="26"/>
      <c r="EE345" s="26"/>
      <c r="EF345" s="26"/>
      <c r="EG345" s="26"/>
      <c r="EH345" s="26"/>
      <c r="EI345" s="26"/>
      <c r="EJ345" s="26"/>
      <c r="EK345" s="26"/>
    </row>
    <row r="346" spans="1:141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0"/>
      <c r="M346" s="20"/>
      <c r="N346" s="20"/>
      <c r="O346" s="20"/>
      <c r="P346" s="20"/>
      <c r="Q346" s="20"/>
      <c r="R346" s="20"/>
      <c r="S346" s="20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26"/>
      <c r="CD346" s="26"/>
      <c r="CE346" s="26"/>
      <c r="CF346" s="26"/>
      <c r="CG346" s="26"/>
      <c r="CH346" s="26"/>
      <c r="CI346" s="26"/>
      <c r="CJ346" s="26"/>
      <c r="CK346" s="26"/>
      <c r="CL346" s="26"/>
      <c r="CM346" s="26"/>
      <c r="CN346" s="26"/>
      <c r="CO346" s="26"/>
      <c r="CP346" s="26"/>
      <c r="CQ346" s="26"/>
      <c r="CR346" s="26"/>
      <c r="CS346" s="26"/>
      <c r="CT346" s="26"/>
      <c r="CU346" s="26"/>
      <c r="CV346" s="26"/>
      <c r="CW346" s="26"/>
      <c r="CX346" s="26"/>
      <c r="CY346" s="26"/>
      <c r="CZ346" s="26"/>
      <c r="DA346" s="26"/>
      <c r="DB346" s="26"/>
      <c r="DC346" s="26"/>
      <c r="DD346" s="26"/>
      <c r="DE346" s="26"/>
      <c r="DF346" s="26"/>
      <c r="DG346" s="26"/>
      <c r="DH346" s="26"/>
      <c r="DI346" s="26"/>
      <c r="DJ346" s="26"/>
      <c r="DK346" s="26"/>
      <c r="DL346" s="26"/>
      <c r="DM346" s="26"/>
      <c r="DN346" s="26"/>
      <c r="DO346" s="26"/>
      <c r="DP346" s="26"/>
      <c r="DQ346" s="26"/>
      <c r="DR346" s="26"/>
      <c r="DS346" s="26"/>
      <c r="DT346" s="26"/>
      <c r="DU346" s="26"/>
      <c r="DV346" s="26"/>
      <c r="DW346" s="26"/>
      <c r="DX346" s="26"/>
      <c r="DY346" s="26"/>
      <c r="DZ346" s="26"/>
      <c r="EA346" s="26"/>
      <c r="EB346" s="26"/>
      <c r="EC346" s="26"/>
      <c r="ED346" s="26"/>
      <c r="EE346" s="26"/>
      <c r="EF346" s="26"/>
      <c r="EG346" s="26"/>
      <c r="EH346" s="26"/>
      <c r="EI346" s="26"/>
      <c r="EJ346" s="26"/>
      <c r="EK346" s="26"/>
    </row>
    <row r="347" spans="1:14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0"/>
      <c r="M347" s="20"/>
      <c r="N347" s="20"/>
      <c r="O347" s="20"/>
      <c r="P347" s="20"/>
      <c r="Q347" s="20"/>
      <c r="R347" s="20"/>
      <c r="S347" s="20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26"/>
      <c r="CD347" s="26"/>
      <c r="CE347" s="26"/>
      <c r="CF347" s="26"/>
      <c r="CG347" s="26"/>
      <c r="CH347" s="26"/>
      <c r="CI347" s="26"/>
      <c r="CJ347" s="26"/>
      <c r="CK347" s="26"/>
      <c r="CL347" s="26"/>
      <c r="CM347" s="26"/>
      <c r="CN347" s="26"/>
      <c r="CO347" s="26"/>
      <c r="CP347" s="26"/>
      <c r="CQ347" s="26"/>
      <c r="CR347" s="26"/>
      <c r="CS347" s="26"/>
      <c r="CT347" s="26"/>
      <c r="CU347" s="26"/>
      <c r="CV347" s="26"/>
      <c r="CW347" s="26"/>
      <c r="CX347" s="26"/>
      <c r="CY347" s="26"/>
      <c r="CZ347" s="26"/>
      <c r="DA347" s="26"/>
      <c r="DB347" s="26"/>
      <c r="DC347" s="26"/>
      <c r="DD347" s="26"/>
      <c r="DE347" s="26"/>
      <c r="DF347" s="26"/>
      <c r="DG347" s="26"/>
      <c r="DH347" s="26"/>
      <c r="DI347" s="26"/>
      <c r="DJ347" s="26"/>
      <c r="DK347" s="26"/>
      <c r="DL347" s="26"/>
      <c r="DM347" s="26"/>
      <c r="DN347" s="26"/>
      <c r="DO347" s="26"/>
      <c r="DP347" s="26"/>
      <c r="DQ347" s="26"/>
      <c r="DR347" s="26"/>
      <c r="DS347" s="26"/>
      <c r="DT347" s="26"/>
      <c r="DU347" s="26"/>
      <c r="DV347" s="26"/>
      <c r="DW347" s="26"/>
      <c r="DX347" s="26"/>
      <c r="DY347" s="26"/>
      <c r="DZ347" s="26"/>
      <c r="EA347" s="26"/>
      <c r="EB347" s="26"/>
      <c r="EC347" s="26"/>
      <c r="ED347" s="26"/>
      <c r="EE347" s="26"/>
      <c r="EF347" s="26"/>
      <c r="EG347" s="26"/>
      <c r="EH347" s="26"/>
      <c r="EI347" s="26"/>
      <c r="EJ347" s="26"/>
      <c r="EK347" s="26"/>
    </row>
    <row r="348" spans="1:14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0"/>
      <c r="M348" s="20"/>
      <c r="N348" s="20"/>
      <c r="O348" s="20"/>
      <c r="P348" s="20"/>
      <c r="Q348" s="20"/>
      <c r="R348" s="20"/>
      <c r="S348" s="20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  <c r="BY348" s="26"/>
      <c r="BZ348" s="26"/>
      <c r="CA348" s="26"/>
      <c r="CB348" s="26"/>
      <c r="CC348" s="26"/>
      <c r="CD348" s="26"/>
      <c r="CE348" s="26"/>
      <c r="CF348" s="26"/>
      <c r="CG348" s="26"/>
      <c r="CH348" s="26"/>
      <c r="CI348" s="26"/>
      <c r="CJ348" s="26"/>
      <c r="CK348" s="26"/>
      <c r="CL348" s="26"/>
      <c r="CM348" s="26"/>
      <c r="CN348" s="26"/>
      <c r="CO348" s="26"/>
      <c r="CP348" s="26"/>
      <c r="CQ348" s="26"/>
      <c r="CR348" s="26"/>
      <c r="CS348" s="26"/>
      <c r="CT348" s="26"/>
      <c r="CU348" s="26"/>
      <c r="CV348" s="26"/>
      <c r="CW348" s="26"/>
      <c r="CX348" s="26"/>
      <c r="CY348" s="26"/>
      <c r="CZ348" s="26"/>
      <c r="DA348" s="26"/>
      <c r="DB348" s="26"/>
      <c r="DC348" s="26"/>
      <c r="DD348" s="26"/>
      <c r="DE348" s="26"/>
      <c r="DF348" s="26"/>
      <c r="DG348" s="26"/>
      <c r="DH348" s="26"/>
      <c r="DI348" s="26"/>
      <c r="DJ348" s="26"/>
      <c r="DK348" s="26"/>
      <c r="DL348" s="26"/>
      <c r="DM348" s="26"/>
      <c r="DN348" s="26"/>
      <c r="DO348" s="26"/>
      <c r="DP348" s="26"/>
      <c r="DQ348" s="26"/>
      <c r="DR348" s="26"/>
      <c r="DS348" s="26"/>
      <c r="DT348" s="26"/>
      <c r="DU348" s="26"/>
      <c r="DV348" s="26"/>
      <c r="DW348" s="26"/>
      <c r="DX348" s="26"/>
      <c r="DY348" s="26"/>
      <c r="DZ348" s="26"/>
      <c r="EA348" s="26"/>
      <c r="EB348" s="26"/>
      <c r="EC348" s="26"/>
      <c r="ED348" s="26"/>
      <c r="EE348" s="26"/>
      <c r="EF348" s="26"/>
      <c r="EG348" s="26"/>
      <c r="EH348" s="26"/>
      <c r="EI348" s="26"/>
      <c r="EJ348" s="26"/>
      <c r="EK348" s="26"/>
    </row>
    <row r="349" spans="1:141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0"/>
      <c r="M349" s="20"/>
      <c r="N349" s="20"/>
      <c r="O349" s="20"/>
      <c r="P349" s="20"/>
      <c r="Q349" s="20"/>
      <c r="R349" s="20"/>
      <c r="S349" s="20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6"/>
      <c r="CD349" s="26"/>
      <c r="CE349" s="26"/>
      <c r="CF349" s="26"/>
      <c r="CG349" s="26"/>
      <c r="CH349" s="26"/>
      <c r="CI349" s="26"/>
      <c r="CJ349" s="26"/>
      <c r="CK349" s="26"/>
      <c r="CL349" s="26"/>
      <c r="CM349" s="26"/>
      <c r="CN349" s="26"/>
      <c r="CO349" s="26"/>
      <c r="CP349" s="26"/>
      <c r="CQ349" s="26"/>
      <c r="CR349" s="26"/>
      <c r="CS349" s="26"/>
      <c r="CT349" s="26"/>
      <c r="CU349" s="26"/>
      <c r="CV349" s="26"/>
      <c r="CW349" s="26"/>
      <c r="CX349" s="26"/>
      <c r="CY349" s="26"/>
      <c r="CZ349" s="26"/>
      <c r="DA349" s="26"/>
      <c r="DB349" s="26"/>
      <c r="DC349" s="26"/>
      <c r="DD349" s="26"/>
      <c r="DE349" s="26"/>
      <c r="DF349" s="26"/>
      <c r="DG349" s="26"/>
      <c r="DH349" s="26"/>
      <c r="DI349" s="26"/>
      <c r="DJ349" s="26"/>
      <c r="DK349" s="26"/>
      <c r="DL349" s="26"/>
      <c r="DM349" s="26"/>
      <c r="DN349" s="26"/>
      <c r="DO349" s="26"/>
      <c r="DP349" s="26"/>
      <c r="DQ349" s="26"/>
      <c r="DR349" s="26"/>
      <c r="DS349" s="26"/>
      <c r="DT349" s="26"/>
      <c r="DU349" s="26"/>
      <c r="DV349" s="26"/>
      <c r="DW349" s="26"/>
      <c r="DX349" s="26"/>
      <c r="DY349" s="26"/>
      <c r="DZ349" s="26"/>
      <c r="EA349" s="26"/>
      <c r="EB349" s="26"/>
      <c r="EC349" s="26"/>
      <c r="ED349" s="26"/>
      <c r="EE349" s="26"/>
      <c r="EF349" s="26"/>
      <c r="EG349" s="26"/>
      <c r="EH349" s="26"/>
      <c r="EI349" s="26"/>
      <c r="EJ349" s="26"/>
      <c r="EK349" s="26"/>
    </row>
    <row r="350" spans="1:141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0"/>
      <c r="M350" s="20"/>
      <c r="N350" s="20"/>
      <c r="O350" s="20"/>
      <c r="P350" s="20"/>
      <c r="Q350" s="20"/>
      <c r="R350" s="20"/>
      <c r="S350" s="20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6"/>
      <c r="CD350" s="26"/>
      <c r="CE350" s="26"/>
      <c r="CF350" s="26"/>
      <c r="CG350" s="26"/>
      <c r="CH350" s="26"/>
      <c r="CI350" s="26"/>
      <c r="CJ350" s="26"/>
      <c r="CK350" s="26"/>
      <c r="CL350" s="26"/>
      <c r="CM350" s="26"/>
      <c r="CN350" s="26"/>
      <c r="CO350" s="26"/>
      <c r="CP350" s="26"/>
      <c r="CQ350" s="26"/>
      <c r="CR350" s="26"/>
      <c r="CS350" s="26"/>
      <c r="CT350" s="26"/>
      <c r="CU350" s="26"/>
      <c r="CV350" s="26"/>
      <c r="CW350" s="26"/>
      <c r="CX350" s="26"/>
      <c r="CY350" s="26"/>
      <c r="CZ350" s="26"/>
      <c r="DA350" s="26"/>
      <c r="DB350" s="26"/>
      <c r="DC350" s="26"/>
      <c r="DD350" s="26"/>
      <c r="DE350" s="26"/>
      <c r="DF350" s="26"/>
      <c r="DG350" s="26"/>
      <c r="DH350" s="26"/>
      <c r="DI350" s="26"/>
      <c r="DJ350" s="26"/>
      <c r="DK350" s="26"/>
      <c r="DL350" s="26"/>
      <c r="DM350" s="26"/>
      <c r="DN350" s="26"/>
      <c r="DO350" s="26"/>
      <c r="DP350" s="26"/>
      <c r="DQ350" s="26"/>
      <c r="DR350" s="26"/>
      <c r="DS350" s="26"/>
      <c r="DT350" s="26"/>
      <c r="DU350" s="26"/>
      <c r="DV350" s="26"/>
      <c r="DW350" s="26"/>
      <c r="DX350" s="26"/>
      <c r="DY350" s="26"/>
      <c r="DZ350" s="26"/>
      <c r="EA350" s="26"/>
      <c r="EB350" s="26"/>
      <c r="EC350" s="26"/>
      <c r="ED350" s="26"/>
      <c r="EE350" s="26"/>
      <c r="EF350" s="26"/>
      <c r="EG350" s="26"/>
      <c r="EH350" s="26"/>
      <c r="EI350" s="26"/>
      <c r="EJ350" s="26"/>
      <c r="EK350" s="26"/>
    </row>
    <row r="351" spans="1:141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0"/>
      <c r="M351" s="20"/>
      <c r="N351" s="20"/>
      <c r="O351" s="20"/>
      <c r="P351" s="20"/>
      <c r="Q351" s="20"/>
      <c r="R351" s="20"/>
      <c r="S351" s="20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26"/>
      <c r="CD351" s="26"/>
      <c r="CE351" s="26"/>
      <c r="CF351" s="26"/>
      <c r="CG351" s="26"/>
      <c r="CH351" s="26"/>
      <c r="CI351" s="26"/>
      <c r="CJ351" s="26"/>
      <c r="CK351" s="26"/>
      <c r="CL351" s="26"/>
      <c r="CM351" s="26"/>
      <c r="CN351" s="26"/>
      <c r="CO351" s="26"/>
      <c r="CP351" s="26"/>
      <c r="CQ351" s="26"/>
      <c r="CR351" s="26"/>
      <c r="CS351" s="26"/>
      <c r="CT351" s="26"/>
      <c r="CU351" s="26"/>
      <c r="CV351" s="26"/>
      <c r="CW351" s="26"/>
      <c r="CX351" s="26"/>
      <c r="CY351" s="26"/>
      <c r="CZ351" s="26"/>
      <c r="DA351" s="26"/>
      <c r="DB351" s="26"/>
      <c r="DC351" s="26"/>
      <c r="DD351" s="26"/>
      <c r="DE351" s="26"/>
      <c r="DF351" s="26"/>
      <c r="DG351" s="26"/>
      <c r="DH351" s="26"/>
      <c r="DI351" s="26"/>
      <c r="DJ351" s="26"/>
      <c r="DK351" s="26"/>
      <c r="DL351" s="26"/>
      <c r="DM351" s="26"/>
      <c r="DN351" s="26"/>
      <c r="DO351" s="26"/>
      <c r="DP351" s="26"/>
      <c r="DQ351" s="26"/>
      <c r="DR351" s="26"/>
      <c r="DS351" s="26"/>
      <c r="DT351" s="26"/>
      <c r="DU351" s="26"/>
      <c r="DV351" s="26"/>
      <c r="DW351" s="26"/>
      <c r="DX351" s="26"/>
      <c r="DY351" s="26"/>
      <c r="DZ351" s="26"/>
      <c r="EA351" s="26"/>
      <c r="EB351" s="26"/>
      <c r="EC351" s="26"/>
      <c r="ED351" s="26"/>
      <c r="EE351" s="26"/>
      <c r="EF351" s="26"/>
      <c r="EG351" s="26"/>
      <c r="EH351" s="26"/>
      <c r="EI351" s="26"/>
      <c r="EJ351" s="26"/>
      <c r="EK351" s="26"/>
    </row>
    <row r="352" spans="1:141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0"/>
      <c r="M352" s="20"/>
      <c r="N352" s="20"/>
      <c r="O352" s="20"/>
      <c r="P352" s="20"/>
      <c r="Q352" s="20"/>
      <c r="R352" s="20"/>
      <c r="S352" s="20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26"/>
      <c r="CD352" s="26"/>
      <c r="CE352" s="26"/>
      <c r="CF352" s="26"/>
      <c r="CG352" s="26"/>
      <c r="CH352" s="26"/>
      <c r="CI352" s="26"/>
      <c r="CJ352" s="26"/>
      <c r="CK352" s="26"/>
      <c r="CL352" s="26"/>
      <c r="CM352" s="26"/>
      <c r="CN352" s="26"/>
      <c r="CO352" s="26"/>
      <c r="CP352" s="26"/>
      <c r="CQ352" s="26"/>
      <c r="CR352" s="26"/>
      <c r="CS352" s="26"/>
      <c r="CT352" s="26"/>
      <c r="CU352" s="26"/>
      <c r="CV352" s="26"/>
      <c r="CW352" s="26"/>
      <c r="CX352" s="26"/>
      <c r="CY352" s="26"/>
      <c r="CZ352" s="26"/>
      <c r="DA352" s="26"/>
      <c r="DB352" s="26"/>
      <c r="DC352" s="26"/>
      <c r="DD352" s="26"/>
      <c r="DE352" s="26"/>
      <c r="DF352" s="26"/>
      <c r="DG352" s="26"/>
      <c r="DH352" s="26"/>
      <c r="DI352" s="26"/>
      <c r="DJ352" s="26"/>
      <c r="DK352" s="26"/>
      <c r="DL352" s="26"/>
      <c r="DM352" s="26"/>
      <c r="DN352" s="26"/>
      <c r="DO352" s="26"/>
      <c r="DP352" s="26"/>
      <c r="DQ352" s="26"/>
      <c r="DR352" s="26"/>
      <c r="DS352" s="26"/>
      <c r="DT352" s="26"/>
      <c r="DU352" s="26"/>
      <c r="DV352" s="26"/>
      <c r="DW352" s="26"/>
      <c r="DX352" s="26"/>
      <c r="DY352" s="26"/>
      <c r="DZ352" s="26"/>
      <c r="EA352" s="26"/>
      <c r="EB352" s="26"/>
      <c r="EC352" s="26"/>
      <c r="ED352" s="26"/>
      <c r="EE352" s="26"/>
      <c r="EF352" s="26"/>
      <c r="EG352" s="26"/>
      <c r="EH352" s="26"/>
      <c r="EI352" s="26"/>
      <c r="EJ352" s="26"/>
      <c r="EK352" s="26"/>
    </row>
    <row r="353" spans="1:141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0"/>
      <c r="M353" s="20"/>
      <c r="N353" s="20"/>
      <c r="O353" s="20"/>
      <c r="P353" s="20"/>
      <c r="Q353" s="20"/>
      <c r="R353" s="20"/>
      <c r="S353" s="20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  <c r="BX353" s="26"/>
      <c r="BY353" s="26"/>
      <c r="BZ353" s="26"/>
      <c r="CA353" s="26"/>
      <c r="CB353" s="26"/>
      <c r="CC353" s="26"/>
      <c r="CD353" s="26"/>
      <c r="CE353" s="26"/>
      <c r="CF353" s="26"/>
      <c r="CG353" s="26"/>
      <c r="CH353" s="26"/>
      <c r="CI353" s="26"/>
      <c r="CJ353" s="26"/>
      <c r="CK353" s="26"/>
      <c r="CL353" s="26"/>
      <c r="CM353" s="26"/>
      <c r="CN353" s="26"/>
      <c r="CO353" s="26"/>
      <c r="CP353" s="26"/>
      <c r="CQ353" s="26"/>
      <c r="CR353" s="26"/>
      <c r="CS353" s="26"/>
      <c r="CT353" s="26"/>
      <c r="CU353" s="26"/>
      <c r="CV353" s="26"/>
      <c r="CW353" s="26"/>
      <c r="CX353" s="26"/>
      <c r="CY353" s="26"/>
      <c r="CZ353" s="26"/>
      <c r="DA353" s="26"/>
      <c r="DB353" s="26"/>
      <c r="DC353" s="26"/>
      <c r="DD353" s="26"/>
      <c r="DE353" s="26"/>
      <c r="DF353" s="26"/>
      <c r="DG353" s="26"/>
      <c r="DH353" s="26"/>
      <c r="DI353" s="26"/>
      <c r="DJ353" s="26"/>
      <c r="DK353" s="26"/>
      <c r="DL353" s="26"/>
      <c r="DM353" s="26"/>
      <c r="DN353" s="26"/>
      <c r="DO353" s="26"/>
      <c r="DP353" s="26"/>
      <c r="DQ353" s="26"/>
      <c r="DR353" s="26"/>
      <c r="DS353" s="26"/>
      <c r="DT353" s="26"/>
      <c r="DU353" s="26"/>
      <c r="DV353" s="26"/>
      <c r="DW353" s="26"/>
      <c r="DX353" s="26"/>
      <c r="DY353" s="26"/>
      <c r="DZ353" s="26"/>
      <c r="EA353" s="26"/>
      <c r="EB353" s="26"/>
      <c r="EC353" s="26"/>
      <c r="ED353" s="26"/>
      <c r="EE353" s="26"/>
      <c r="EF353" s="26"/>
      <c r="EG353" s="26"/>
      <c r="EH353" s="26"/>
      <c r="EI353" s="26"/>
      <c r="EJ353" s="26"/>
      <c r="EK353" s="26"/>
    </row>
    <row r="354" spans="1:141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0"/>
      <c r="M354" s="20"/>
      <c r="N354" s="20"/>
      <c r="O354" s="20"/>
      <c r="P354" s="20"/>
      <c r="Q354" s="20"/>
      <c r="R354" s="20"/>
      <c r="S354" s="20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  <c r="BY354" s="26"/>
      <c r="BZ354" s="26"/>
      <c r="CA354" s="26"/>
      <c r="CB354" s="26"/>
      <c r="CC354" s="26"/>
      <c r="CD354" s="26"/>
      <c r="CE354" s="26"/>
      <c r="CF354" s="26"/>
      <c r="CG354" s="26"/>
      <c r="CH354" s="26"/>
      <c r="CI354" s="26"/>
      <c r="CJ354" s="26"/>
      <c r="CK354" s="26"/>
      <c r="CL354" s="26"/>
      <c r="CM354" s="26"/>
      <c r="CN354" s="26"/>
      <c r="CO354" s="26"/>
      <c r="CP354" s="26"/>
      <c r="CQ354" s="26"/>
      <c r="CR354" s="26"/>
      <c r="CS354" s="26"/>
      <c r="CT354" s="26"/>
      <c r="CU354" s="26"/>
      <c r="CV354" s="26"/>
      <c r="CW354" s="26"/>
      <c r="CX354" s="26"/>
      <c r="CY354" s="26"/>
      <c r="CZ354" s="26"/>
      <c r="DA354" s="26"/>
      <c r="DB354" s="26"/>
      <c r="DC354" s="26"/>
      <c r="DD354" s="26"/>
      <c r="DE354" s="26"/>
      <c r="DF354" s="26"/>
      <c r="DG354" s="26"/>
      <c r="DH354" s="26"/>
      <c r="DI354" s="26"/>
      <c r="DJ354" s="26"/>
      <c r="DK354" s="26"/>
      <c r="DL354" s="26"/>
      <c r="DM354" s="26"/>
      <c r="DN354" s="26"/>
      <c r="DO354" s="26"/>
      <c r="DP354" s="26"/>
      <c r="DQ354" s="26"/>
      <c r="DR354" s="26"/>
      <c r="DS354" s="26"/>
      <c r="DT354" s="26"/>
      <c r="DU354" s="26"/>
      <c r="DV354" s="26"/>
      <c r="DW354" s="26"/>
      <c r="DX354" s="26"/>
      <c r="DY354" s="26"/>
      <c r="DZ354" s="26"/>
      <c r="EA354" s="26"/>
      <c r="EB354" s="26"/>
      <c r="EC354" s="26"/>
      <c r="ED354" s="26"/>
      <c r="EE354" s="26"/>
      <c r="EF354" s="26"/>
      <c r="EG354" s="26"/>
      <c r="EH354" s="26"/>
      <c r="EI354" s="26"/>
      <c r="EJ354" s="26"/>
      <c r="EK354" s="26"/>
    </row>
    <row r="355" spans="1:141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0"/>
      <c r="M355" s="20"/>
      <c r="N355" s="20"/>
      <c r="O355" s="20"/>
      <c r="P355" s="20"/>
      <c r="Q355" s="20"/>
      <c r="R355" s="20"/>
      <c r="S355" s="20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  <c r="BY355" s="26"/>
      <c r="BZ355" s="26"/>
      <c r="CA355" s="26"/>
      <c r="CB355" s="26"/>
      <c r="CC355" s="26"/>
      <c r="CD355" s="26"/>
      <c r="CE355" s="26"/>
      <c r="CF355" s="26"/>
      <c r="CG355" s="26"/>
      <c r="CH355" s="26"/>
      <c r="CI355" s="26"/>
      <c r="CJ355" s="26"/>
      <c r="CK355" s="26"/>
      <c r="CL355" s="26"/>
      <c r="CM355" s="26"/>
      <c r="CN355" s="26"/>
      <c r="CO355" s="26"/>
      <c r="CP355" s="26"/>
      <c r="CQ355" s="26"/>
      <c r="CR355" s="26"/>
      <c r="CS355" s="26"/>
      <c r="CT355" s="26"/>
      <c r="CU355" s="26"/>
      <c r="CV355" s="26"/>
      <c r="CW355" s="26"/>
      <c r="CX355" s="26"/>
      <c r="CY355" s="26"/>
      <c r="CZ355" s="26"/>
      <c r="DA355" s="26"/>
      <c r="DB355" s="26"/>
      <c r="DC355" s="26"/>
      <c r="DD355" s="26"/>
      <c r="DE355" s="26"/>
      <c r="DF355" s="26"/>
      <c r="DG355" s="26"/>
      <c r="DH355" s="26"/>
      <c r="DI355" s="26"/>
      <c r="DJ355" s="26"/>
      <c r="DK355" s="26"/>
      <c r="DL355" s="26"/>
      <c r="DM355" s="26"/>
      <c r="DN355" s="26"/>
      <c r="DO355" s="26"/>
      <c r="DP355" s="26"/>
      <c r="DQ355" s="26"/>
      <c r="DR355" s="26"/>
      <c r="DS355" s="26"/>
      <c r="DT355" s="26"/>
      <c r="DU355" s="26"/>
      <c r="DV355" s="26"/>
      <c r="DW355" s="26"/>
      <c r="DX355" s="26"/>
      <c r="DY355" s="26"/>
      <c r="DZ355" s="26"/>
      <c r="EA355" s="26"/>
      <c r="EB355" s="26"/>
      <c r="EC355" s="26"/>
      <c r="ED355" s="26"/>
      <c r="EE355" s="26"/>
      <c r="EF355" s="26"/>
      <c r="EG355" s="26"/>
      <c r="EH355" s="26"/>
      <c r="EI355" s="26"/>
      <c r="EJ355" s="26"/>
      <c r="EK355" s="26"/>
    </row>
    <row r="356" spans="1:141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0"/>
      <c r="M356" s="20"/>
      <c r="N356" s="20"/>
      <c r="O356" s="20"/>
      <c r="P356" s="20"/>
      <c r="Q356" s="20"/>
      <c r="R356" s="20"/>
      <c r="S356" s="20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  <c r="BY356" s="26"/>
      <c r="BZ356" s="26"/>
      <c r="CA356" s="26"/>
      <c r="CB356" s="26"/>
      <c r="CC356" s="26"/>
      <c r="CD356" s="26"/>
      <c r="CE356" s="26"/>
      <c r="CF356" s="26"/>
      <c r="CG356" s="26"/>
      <c r="CH356" s="26"/>
      <c r="CI356" s="26"/>
      <c r="CJ356" s="26"/>
      <c r="CK356" s="26"/>
      <c r="CL356" s="26"/>
      <c r="CM356" s="26"/>
      <c r="CN356" s="26"/>
      <c r="CO356" s="26"/>
      <c r="CP356" s="26"/>
      <c r="CQ356" s="26"/>
      <c r="CR356" s="26"/>
      <c r="CS356" s="26"/>
      <c r="CT356" s="26"/>
      <c r="CU356" s="26"/>
      <c r="CV356" s="26"/>
      <c r="CW356" s="26"/>
      <c r="CX356" s="26"/>
      <c r="CY356" s="26"/>
      <c r="CZ356" s="26"/>
      <c r="DA356" s="26"/>
      <c r="DB356" s="26"/>
      <c r="DC356" s="26"/>
      <c r="DD356" s="26"/>
      <c r="DE356" s="26"/>
      <c r="DF356" s="26"/>
      <c r="DG356" s="26"/>
      <c r="DH356" s="26"/>
      <c r="DI356" s="26"/>
      <c r="DJ356" s="26"/>
      <c r="DK356" s="26"/>
      <c r="DL356" s="26"/>
      <c r="DM356" s="26"/>
      <c r="DN356" s="26"/>
      <c r="DO356" s="26"/>
      <c r="DP356" s="26"/>
      <c r="DQ356" s="26"/>
      <c r="DR356" s="26"/>
      <c r="DS356" s="26"/>
      <c r="DT356" s="26"/>
      <c r="DU356" s="26"/>
      <c r="DV356" s="26"/>
      <c r="DW356" s="26"/>
      <c r="DX356" s="26"/>
      <c r="DY356" s="26"/>
      <c r="DZ356" s="26"/>
      <c r="EA356" s="26"/>
      <c r="EB356" s="26"/>
      <c r="EC356" s="26"/>
      <c r="ED356" s="26"/>
      <c r="EE356" s="26"/>
      <c r="EF356" s="26"/>
      <c r="EG356" s="26"/>
      <c r="EH356" s="26"/>
      <c r="EI356" s="26"/>
      <c r="EJ356" s="26"/>
      <c r="EK356" s="26"/>
    </row>
    <row r="357" spans="1:141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0"/>
      <c r="M357" s="20"/>
      <c r="N357" s="20"/>
      <c r="O357" s="20"/>
      <c r="P357" s="20"/>
      <c r="Q357" s="20"/>
      <c r="R357" s="20"/>
      <c r="S357" s="20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/>
      <c r="BW357" s="26"/>
      <c r="BX357" s="26"/>
      <c r="BY357" s="26"/>
      <c r="BZ357" s="26"/>
      <c r="CA357" s="26"/>
      <c r="CB357" s="26"/>
      <c r="CC357" s="26"/>
      <c r="CD357" s="26"/>
      <c r="CE357" s="26"/>
      <c r="CF357" s="26"/>
      <c r="CG357" s="26"/>
      <c r="CH357" s="26"/>
      <c r="CI357" s="26"/>
      <c r="CJ357" s="26"/>
      <c r="CK357" s="26"/>
      <c r="CL357" s="26"/>
      <c r="CM357" s="26"/>
      <c r="CN357" s="26"/>
      <c r="CO357" s="26"/>
      <c r="CP357" s="26"/>
      <c r="CQ357" s="26"/>
      <c r="CR357" s="26"/>
      <c r="CS357" s="26"/>
      <c r="CT357" s="26"/>
      <c r="CU357" s="26"/>
      <c r="CV357" s="26"/>
      <c r="CW357" s="26"/>
      <c r="CX357" s="26"/>
      <c r="CY357" s="26"/>
      <c r="CZ357" s="26"/>
      <c r="DA357" s="26"/>
      <c r="DB357" s="26"/>
      <c r="DC357" s="26"/>
      <c r="DD357" s="26"/>
      <c r="DE357" s="26"/>
      <c r="DF357" s="26"/>
      <c r="DG357" s="26"/>
      <c r="DH357" s="26"/>
      <c r="DI357" s="26"/>
      <c r="DJ357" s="26"/>
      <c r="DK357" s="26"/>
      <c r="DL357" s="26"/>
      <c r="DM357" s="26"/>
      <c r="DN357" s="26"/>
      <c r="DO357" s="26"/>
      <c r="DP357" s="26"/>
      <c r="DQ357" s="26"/>
      <c r="DR357" s="26"/>
      <c r="DS357" s="26"/>
      <c r="DT357" s="26"/>
      <c r="DU357" s="26"/>
      <c r="DV357" s="26"/>
      <c r="DW357" s="26"/>
      <c r="DX357" s="26"/>
      <c r="DY357" s="26"/>
      <c r="DZ357" s="26"/>
      <c r="EA357" s="26"/>
      <c r="EB357" s="26"/>
      <c r="EC357" s="26"/>
      <c r="ED357" s="26"/>
      <c r="EE357" s="26"/>
      <c r="EF357" s="26"/>
      <c r="EG357" s="26"/>
      <c r="EH357" s="26"/>
      <c r="EI357" s="26"/>
      <c r="EJ357" s="26"/>
      <c r="EK357" s="26"/>
    </row>
    <row r="358" spans="1:141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0"/>
      <c r="M358" s="20"/>
      <c r="N358" s="20"/>
      <c r="O358" s="20"/>
      <c r="P358" s="20"/>
      <c r="Q358" s="20"/>
      <c r="R358" s="20"/>
      <c r="S358" s="20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/>
      <c r="BY358" s="26"/>
      <c r="BZ358" s="26"/>
      <c r="CA358" s="26"/>
      <c r="CB358" s="26"/>
      <c r="CC358" s="26"/>
      <c r="CD358" s="26"/>
      <c r="CE358" s="26"/>
      <c r="CF358" s="26"/>
      <c r="CG358" s="26"/>
      <c r="CH358" s="26"/>
      <c r="CI358" s="26"/>
      <c r="CJ358" s="26"/>
      <c r="CK358" s="26"/>
      <c r="CL358" s="26"/>
      <c r="CM358" s="26"/>
      <c r="CN358" s="26"/>
      <c r="CO358" s="26"/>
      <c r="CP358" s="26"/>
      <c r="CQ358" s="26"/>
      <c r="CR358" s="26"/>
      <c r="CS358" s="26"/>
      <c r="CT358" s="26"/>
      <c r="CU358" s="26"/>
      <c r="CV358" s="26"/>
      <c r="CW358" s="26"/>
      <c r="CX358" s="26"/>
      <c r="CY358" s="26"/>
      <c r="CZ358" s="26"/>
      <c r="DA358" s="26"/>
      <c r="DB358" s="26"/>
      <c r="DC358" s="26"/>
      <c r="DD358" s="26"/>
      <c r="DE358" s="26"/>
      <c r="DF358" s="26"/>
      <c r="DG358" s="26"/>
      <c r="DH358" s="26"/>
      <c r="DI358" s="26"/>
      <c r="DJ358" s="26"/>
      <c r="DK358" s="26"/>
      <c r="DL358" s="26"/>
      <c r="DM358" s="26"/>
      <c r="DN358" s="26"/>
      <c r="DO358" s="26"/>
      <c r="DP358" s="26"/>
      <c r="DQ358" s="26"/>
      <c r="DR358" s="26"/>
      <c r="DS358" s="26"/>
      <c r="DT358" s="26"/>
      <c r="DU358" s="26"/>
      <c r="DV358" s="26"/>
      <c r="DW358" s="26"/>
      <c r="DX358" s="26"/>
      <c r="DY358" s="26"/>
      <c r="DZ358" s="26"/>
      <c r="EA358" s="26"/>
      <c r="EB358" s="26"/>
      <c r="EC358" s="26"/>
      <c r="ED358" s="26"/>
      <c r="EE358" s="26"/>
      <c r="EF358" s="26"/>
      <c r="EG358" s="26"/>
      <c r="EH358" s="26"/>
      <c r="EI358" s="26"/>
      <c r="EJ358" s="26"/>
      <c r="EK358" s="26"/>
    </row>
    <row r="359" spans="1:141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0"/>
      <c r="M359" s="20"/>
      <c r="N359" s="20"/>
      <c r="O359" s="20"/>
      <c r="P359" s="20"/>
      <c r="Q359" s="20"/>
      <c r="R359" s="20"/>
      <c r="S359" s="20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/>
      <c r="BW359" s="26"/>
      <c r="BX359" s="26"/>
      <c r="BY359" s="26"/>
      <c r="BZ359" s="26"/>
      <c r="CA359" s="26"/>
      <c r="CB359" s="26"/>
      <c r="CC359" s="26"/>
      <c r="CD359" s="26"/>
      <c r="CE359" s="26"/>
      <c r="CF359" s="26"/>
      <c r="CG359" s="26"/>
      <c r="CH359" s="26"/>
      <c r="CI359" s="26"/>
      <c r="CJ359" s="26"/>
      <c r="CK359" s="26"/>
      <c r="CL359" s="26"/>
      <c r="CM359" s="26"/>
      <c r="CN359" s="26"/>
      <c r="CO359" s="26"/>
      <c r="CP359" s="26"/>
      <c r="CQ359" s="26"/>
      <c r="CR359" s="26"/>
      <c r="CS359" s="26"/>
      <c r="CT359" s="26"/>
      <c r="CU359" s="26"/>
      <c r="CV359" s="26"/>
      <c r="CW359" s="26"/>
      <c r="CX359" s="26"/>
      <c r="CY359" s="26"/>
      <c r="CZ359" s="26"/>
      <c r="DA359" s="26"/>
      <c r="DB359" s="26"/>
      <c r="DC359" s="26"/>
      <c r="DD359" s="26"/>
      <c r="DE359" s="26"/>
      <c r="DF359" s="26"/>
      <c r="DG359" s="26"/>
      <c r="DH359" s="26"/>
      <c r="DI359" s="26"/>
      <c r="DJ359" s="26"/>
      <c r="DK359" s="26"/>
      <c r="DL359" s="26"/>
      <c r="DM359" s="26"/>
      <c r="DN359" s="26"/>
      <c r="DO359" s="26"/>
      <c r="DP359" s="26"/>
      <c r="DQ359" s="26"/>
      <c r="DR359" s="26"/>
      <c r="DS359" s="26"/>
      <c r="DT359" s="26"/>
      <c r="DU359" s="26"/>
      <c r="DV359" s="26"/>
      <c r="DW359" s="26"/>
      <c r="DX359" s="26"/>
      <c r="DY359" s="26"/>
      <c r="DZ359" s="26"/>
      <c r="EA359" s="26"/>
      <c r="EB359" s="26"/>
      <c r="EC359" s="26"/>
      <c r="ED359" s="26"/>
      <c r="EE359" s="26"/>
      <c r="EF359" s="26"/>
      <c r="EG359" s="26"/>
      <c r="EH359" s="26"/>
      <c r="EI359" s="26"/>
      <c r="EJ359" s="26"/>
      <c r="EK359" s="26"/>
    </row>
    <row r="360" spans="1:141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0"/>
      <c r="M360" s="20"/>
      <c r="N360" s="20"/>
      <c r="O360" s="20"/>
      <c r="P360" s="20"/>
      <c r="Q360" s="20"/>
      <c r="R360" s="20"/>
      <c r="S360" s="20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  <c r="BY360" s="26"/>
      <c r="BZ360" s="26"/>
      <c r="CA360" s="26"/>
      <c r="CB360" s="26"/>
      <c r="CC360" s="26"/>
      <c r="CD360" s="26"/>
      <c r="CE360" s="26"/>
      <c r="CF360" s="26"/>
      <c r="CG360" s="26"/>
      <c r="CH360" s="26"/>
      <c r="CI360" s="26"/>
      <c r="CJ360" s="26"/>
      <c r="CK360" s="26"/>
      <c r="CL360" s="26"/>
      <c r="CM360" s="26"/>
      <c r="CN360" s="26"/>
      <c r="CO360" s="26"/>
      <c r="CP360" s="26"/>
      <c r="CQ360" s="26"/>
      <c r="CR360" s="26"/>
      <c r="CS360" s="26"/>
      <c r="CT360" s="26"/>
      <c r="CU360" s="26"/>
      <c r="CV360" s="26"/>
      <c r="CW360" s="26"/>
      <c r="CX360" s="26"/>
      <c r="CY360" s="26"/>
      <c r="CZ360" s="26"/>
      <c r="DA360" s="26"/>
      <c r="DB360" s="26"/>
      <c r="DC360" s="26"/>
      <c r="DD360" s="26"/>
      <c r="DE360" s="26"/>
      <c r="DF360" s="26"/>
      <c r="DG360" s="26"/>
      <c r="DH360" s="26"/>
      <c r="DI360" s="26"/>
      <c r="DJ360" s="26"/>
      <c r="DK360" s="26"/>
      <c r="DL360" s="26"/>
      <c r="DM360" s="26"/>
      <c r="DN360" s="26"/>
      <c r="DO360" s="26"/>
      <c r="DP360" s="26"/>
      <c r="DQ360" s="26"/>
      <c r="DR360" s="26"/>
      <c r="DS360" s="26"/>
      <c r="DT360" s="26"/>
      <c r="DU360" s="26"/>
      <c r="DV360" s="26"/>
      <c r="DW360" s="26"/>
      <c r="DX360" s="26"/>
      <c r="DY360" s="26"/>
      <c r="DZ360" s="26"/>
      <c r="EA360" s="26"/>
      <c r="EB360" s="26"/>
      <c r="EC360" s="26"/>
      <c r="ED360" s="26"/>
      <c r="EE360" s="26"/>
      <c r="EF360" s="26"/>
      <c r="EG360" s="26"/>
      <c r="EH360" s="26"/>
      <c r="EI360" s="26"/>
      <c r="EJ360" s="26"/>
      <c r="EK360" s="26"/>
    </row>
    <row r="361" spans="1:141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0"/>
      <c r="M361" s="20"/>
      <c r="N361" s="20"/>
      <c r="O361" s="20"/>
      <c r="P361" s="20"/>
      <c r="Q361" s="20"/>
      <c r="R361" s="20"/>
      <c r="S361" s="20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/>
      <c r="BW361" s="26"/>
      <c r="BX361" s="26"/>
      <c r="BY361" s="26"/>
      <c r="BZ361" s="26"/>
      <c r="CA361" s="26"/>
      <c r="CB361" s="26"/>
      <c r="CC361" s="26"/>
      <c r="CD361" s="26"/>
      <c r="CE361" s="26"/>
      <c r="CF361" s="26"/>
      <c r="CG361" s="26"/>
      <c r="CH361" s="26"/>
      <c r="CI361" s="26"/>
      <c r="CJ361" s="26"/>
      <c r="CK361" s="26"/>
      <c r="CL361" s="26"/>
      <c r="CM361" s="26"/>
      <c r="CN361" s="26"/>
      <c r="CO361" s="26"/>
      <c r="CP361" s="26"/>
      <c r="CQ361" s="26"/>
      <c r="CR361" s="26"/>
      <c r="CS361" s="26"/>
      <c r="CT361" s="26"/>
      <c r="CU361" s="26"/>
      <c r="CV361" s="26"/>
      <c r="CW361" s="26"/>
      <c r="CX361" s="26"/>
      <c r="CY361" s="26"/>
      <c r="CZ361" s="26"/>
      <c r="DA361" s="26"/>
      <c r="DB361" s="26"/>
      <c r="DC361" s="26"/>
      <c r="DD361" s="26"/>
      <c r="DE361" s="26"/>
      <c r="DF361" s="26"/>
      <c r="DG361" s="26"/>
      <c r="DH361" s="26"/>
      <c r="DI361" s="26"/>
      <c r="DJ361" s="26"/>
      <c r="DK361" s="26"/>
      <c r="DL361" s="26"/>
      <c r="DM361" s="26"/>
      <c r="DN361" s="26"/>
      <c r="DO361" s="26"/>
      <c r="DP361" s="26"/>
      <c r="DQ361" s="26"/>
      <c r="DR361" s="26"/>
      <c r="DS361" s="26"/>
      <c r="DT361" s="26"/>
      <c r="DU361" s="26"/>
      <c r="DV361" s="26"/>
      <c r="DW361" s="26"/>
      <c r="DX361" s="26"/>
      <c r="DY361" s="26"/>
      <c r="DZ361" s="26"/>
      <c r="EA361" s="26"/>
      <c r="EB361" s="26"/>
      <c r="EC361" s="26"/>
      <c r="ED361" s="26"/>
      <c r="EE361" s="26"/>
      <c r="EF361" s="26"/>
      <c r="EG361" s="26"/>
      <c r="EH361" s="26"/>
      <c r="EI361" s="26"/>
      <c r="EJ361" s="26"/>
      <c r="EK361" s="26"/>
    </row>
    <row r="362" spans="1:141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0"/>
      <c r="M362" s="20"/>
      <c r="N362" s="20"/>
      <c r="O362" s="20"/>
      <c r="P362" s="20"/>
      <c r="Q362" s="20"/>
      <c r="R362" s="20"/>
      <c r="S362" s="20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  <c r="BX362" s="26"/>
      <c r="BY362" s="26"/>
      <c r="BZ362" s="26"/>
      <c r="CA362" s="26"/>
      <c r="CB362" s="26"/>
      <c r="CC362" s="26"/>
      <c r="CD362" s="26"/>
      <c r="CE362" s="26"/>
      <c r="CF362" s="26"/>
      <c r="CG362" s="26"/>
      <c r="CH362" s="26"/>
      <c r="CI362" s="26"/>
      <c r="CJ362" s="26"/>
      <c r="CK362" s="26"/>
      <c r="CL362" s="26"/>
      <c r="CM362" s="26"/>
      <c r="CN362" s="26"/>
      <c r="CO362" s="26"/>
      <c r="CP362" s="26"/>
      <c r="CQ362" s="26"/>
      <c r="CR362" s="26"/>
      <c r="CS362" s="26"/>
      <c r="CT362" s="26"/>
      <c r="CU362" s="26"/>
      <c r="CV362" s="26"/>
      <c r="CW362" s="26"/>
      <c r="CX362" s="26"/>
      <c r="CY362" s="26"/>
      <c r="CZ362" s="26"/>
      <c r="DA362" s="26"/>
      <c r="DB362" s="26"/>
      <c r="DC362" s="26"/>
      <c r="DD362" s="26"/>
      <c r="DE362" s="26"/>
      <c r="DF362" s="26"/>
      <c r="DG362" s="26"/>
      <c r="DH362" s="26"/>
      <c r="DI362" s="26"/>
      <c r="DJ362" s="26"/>
      <c r="DK362" s="26"/>
      <c r="DL362" s="26"/>
      <c r="DM362" s="26"/>
      <c r="DN362" s="26"/>
      <c r="DO362" s="26"/>
      <c r="DP362" s="26"/>
      <c r="DQ362" s="26"/>
      <c r="DR362" s="26"/>
      <c r="DS362" s="26"/>
      <c r="DT362" s="26"/>
      <c r="DU362" s="26"/>
      <c r="DV362" s="26"/>
      <c r="DW362" s="26"/>
      <c r="DX362" s="26"/>
      <c r="DY362" s="26"/>
      <c r="DZ362" s="26"/>
      <c r="EA362" s="26"/>
      <c r="EB362" s="26"/>
      <c r="EC362" s="26"/>
      <c r="ED362" s="26"/>
      <c r="EE362" s="26"/>
      <c r="EF362" s="26"/>
      <c r="EG362" s="26"/>
      <c r="EH362" s="26"/>
      <c r="EI362" s="26"/>
      <c r="EJ362" s="26"/>
      <c r="EK362" s="26"/>
    </row>
    <row r="363" spans="1:141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0"/>
      <c r="M363" s="20"/>
      <c r="N363" s="20"/>
      <c r="O363" s="20"/>
      <c r="P363" s="20"/>
      <c r="Q363" s="20"/>
      <c r="R363" s="20"/>
      <c r="S363" s="20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  <c r="BT363" s="26"/>
      <c r="BU363" s="26"/>
      <c r="BV363" s="26"/>
      <c r="BW363" s="26"/>
      <c r="BX363" s="26"/>
      <c r="BY363" s="26"/>
      <c r="BZ363" s="26"/>
      <c r="CA363" s="26"/>
      <c r="CB363" s="26"/>
      <c r="CC363" s="26"/>
      <c r="CD363" s="26"/>
      <c r="CE363" s="26"/>
      <c r="CF363" s="26"/>
      <c r="CG363" s="26"/>
      <c r="CH363" s="26"/>
      <c r="CI363" s="26"/>
      <c r="CJ363" s="26"/>
      <c r="CK363" s="26"/>
      <c r="CL363" s="26"/>
      <c r="CM363" s="26"/>
      <c r="CN363" s="26"/>
      <c r="CO363" s="26"/>
      <c r="CP363" s="26"/>
      <c r="CQ363" s="26"/>
      <c r="CR363" s="26"/>
      <c r="CS363" s="26"/>
      <c r="CT363" s="26"/>
      <c r="CU363" s="26"/>
      <c r="CV363" s="26"/>
      <c r="CW363" s="26"/>
      <c r="CX363" s="26"/>
      <c r="CY363" s="26"/>
      <c r="CZ363" s="26"/>
      <c r="DA363" s="26"/>
      <c r="DB363" s="26"/>
      <c r="DC363" s="26"/>
      <c r="DD363" s="26"/>
      <c r="DE363" s="26"/>
      <c r="DF363" s="26"/>
      <c r="DG363" s="26"/>
      <c r="DH363" s="26"/>
      <c r="DI363" s="26"/>
      <c r="DJ363" s="26"/>
      <c r="DK363" s="26"/>
      <c r="DL363" s="26"/>
      <c r="DM363" s="26"/>
      <c r="DN363" s="26"/>
      <c r="DO363" s="26"/>
      <c r="DP363" s="26"/>
      <c r="DQ363" s="26"/>
      <c r="DR363" s="26"/>
      <c r="DS363" s="26"/>
      <c r="DT363" s="26"/>
      <c r="DU363" s="26"/>
      <c r="DV363" s="26"/>
      <c r="DW363" s="26"/>
      <c r="DX363" s="26"/>
      <c r="DY363" s="26"/>
      <c r="DZ363" s="26"/>
      <c r="EA363" s="26"/>
      <c r="EB363" s="26"/>
      <c r="EC363" s="26"/>
      <c r="ED363" s="26"/>
      <c r="EE363" s="26"/>
      <c r="EF363" s="26"/>
      <c r="EG363" s="26"/>
      <c r="EH363" s="26"/>
      <c r="EI363" s="26"/>
      <c r="EJ363" s="26"/>
      <c r="EK363" s="26"/>
    </row>
    <row r="364" spans="1:141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0"/>
      <c r="M364" s="20"/>
      <c r="N364" s="20"/>
      <c r="O364" s="20"/>
      <c r="P364" s="20"/>
      <c r="Q364" s="20"/>
      <c r="R364" s="20"/>
      <c r="S364" s="20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  <c r="BX364" s="26"/>
      <c r="BY364" s="26"/>
      <c r="BZ364" s="26"/>
      <c r="CA364" s="26"/>
      <c r="CB364" s="26"/>
      <c r="CC364" s="26"/>
      <c r="CD364" s="26"/>
      <c r="CE364" s="26"/>
      <c r="CF364" s="26"/>
      <c r="CG364" s="26"/>
      <c r="CH364" s="26"/>
      <c r="CI364" s="26"/>
      <c r="CJ364" s="26"/>
      <c r="CK364" s="26"/>
      <c r="CL364" s="26"/>
      <c r="CM364" s="26"/>
      <c r="CN364" s="26"/>
      <c r="CO364" s="26"/>
      <c r="CP364" s="26"/>
      <c r="CQ364" s="26"/>
      <c r="CR364" s="26"/>
      <c r="CS364" s="26"/>
      <c r="CT364" s="26"/>
      <c r="CU364" s="26"/>
      <c r="CV364" s="26"/>
      <c r="CW364" s="26"/>
      <c r="CX364" s="26"/>
      <c r="CY364" s="26"/>
      <c r="CZ364" s="26"/>
      <c r="DA364" s="26"/>
      <c r="DB364" s="26"/>
      <c r="DC364" s="26"/>
      <c r="DD364" s="26"/>
      <c r="DE364" s="26"/>
      <c r="DF364" s="26"/>
      <c r="DG364" s="26"/>
      <c r="DH364" s="26"/>
      <c r="DI364" s="26"/>
      <c r="DJ364" s="26"/>
      <c r="DK364" s="26"/>
      <c r="DL364" s="26"/>
      <c r="DM364" s="26"/>
      <c r="DN364" s="26"/>
      <c r="DO364" s="26"/>
      <c r="DP364" s="26"/>
      <c r="DQ364" s="26"/>
      <c r="DR364" s="26"/>
      <c r="DS364" s="26"/>
      <c r="DT364" s="26"/>
      <c r="DU364" s="26"/>
      <c r="DV364" s="26"/>
      <c r="DW364" s="26"/>
      <c r="DX364" s="26"/>
      <c r="DY364" s="26"/>
      <c r="DZ364" s="26"/>
      <c r="EA364" s="26"/>
      <c r="EB364" s="26"/>
      <c r="EC364" s="26"/>
      <c r="ED364" s="26"/>
      <c r="EE364" s="26"/>
      <c r="EF364" s="26"/>
      <c r="EG364" s="26"/>
      <c r="EH364" s="26"/>
      <c r="EI364" s="26"/>
      <c r="EJ364" s="26"/>
      <c r="EK364" s="26"/>
    </row>
    <row r="365" spans="1:141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0"/>
      <c r="M365" s="20"/>
      <c r="N365" s="20"/>
      <c r="O365" s="20"/>
      <c r="P365" s="20"/>
      <c r="Q365" s="20"/>
      <c r="R365" s="20"/>
      <c r="S365" s="20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  <c r="BX365" s="26"/>
      <c r="BY365" s="26"/>
      <c r="BZ365" s="26"/>
      <c r="CA365" s="26"/>
      <c r="CB365" s="26"/>
      <c r="CC365" s="26"/>
      <c r="CD365" s="26"/>
      <c r="CE365" s="26"/>
      <c r="CF365" s="26"/>
      <c r="CG365" s="26"/>
      <c r="CH365" s="26"/>
      <c r="CI365" s="26"/>
      <c r="CJ365" s="26"/>
      <c r="CK365" s="26"/>
      <c r="CL365" s="26"/>
      <c r="CM365" s="26"/>
      <c r="CN365" s="26"/>
      <c r="CO365" s="26"/>
      <c r="CP365" s="26"/>
      <c r="CQ365" s="26"/>
      <c r="CR365" s="26"/>
      <c r="CS365" s="26"/>
      <c r="CT365" s="26"/>
      <c r="CU365" s="26"/>
      <c r="CV365" s="26"/>
      <c r="CW365" s="26"/>
      <c r="CX365" s="26"/>
      <c r="CY365" s="26"/>
      <c r="CZ365" s="26"/>
      <c r="DA365" s="26"/>
      <c r="DB365" s="26"/>
      <c r="DC365" s="26"/>
      <c r="DD365" s="26"/>
      <c r="DE365" s="26"/>
      <c r="DF365" s="26"/>
      <c r="DG365" s="26"/>
      <c r="DH365" s="26"/>
      <c r="DI365" s="26"/>
      <c r="DJ365" s="26"/>
      <c r="DK365" s="26"/>
      <c r="DL365" s="26"/>
      <c r="DM365" s="26"/>
      <c r="DN365" s="26"/>
      <c r="DO365" s="26"/>
      <c r="DP365" s="26"/>
      <c r="DQ365" s="26"/>
      <c r="DR365" s="26"/>
      <c r="DS365" s="26"/>
      <c r="DT365" s="26"/>
      <c r="DU365" s="26"/>
      <c r="DV365" s="26"/>
      <c r="DW365" s="26"/>
      <c r="DX365" s="26"/>
      <c r="DY365" s="26"/>
      <c r="DZ365" s="26"/>
      <c r="EA365" s="26"/>
      <c r="EB365" s="26"/>
      <c r="EC365" s="26"/>
      <c r="ED365" s="26"/>
      <c r="EE365" s="26"/>
      <c r="EF365" s="26"/>
      <c r="EG365" s="26"/>
      <c r="EH365" s="26"/>
      <c r="EI365" s="26"/>
      <c r="EJ365" s="26"/>
      <c r="EK365" s="26"/>
    </row>
    <row r="366" spans="1:141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0"/>
      <c r="M366" s="20"/>
      <c r="N366" s="20"/>
      <c r="O366" s="20"/>
      <c r="P366" s="20"/>
      <c r="Q366" s="20"/>
      <c r="R366" s="20"/>
      <c r="S366" s="20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  <c r="BX366" s="26"/>
      <c r="BY366" s="26"/>
      <c r="BZ366" s="26"/>
      <c r="CA366" s="26"/>
      <c r="CB366" s="26"/>
      <c r="CC366" s="26"/>
      <c r="CD366" s="26"/>
      <c r="CE366" s="26"/>
      <c r="CF366" s="26"/>
      <c r="CG366" s="26"/>
      <c r="CH366" s="26"/>
      <c r="CI366" s="26"/>
      <c r="CJ366" s="26"/>
      <c r="CK366" s="26"/>
      <c r="CL366" s="26"/>
      <c r="CM366" s="26"/>
      <c r="CN366" s="26"/>
      <c r="CO366" s="26"/>
      <c r="CP366" s="26"/>
      <c r="CQ366" s="26"/>
      <c r="CR366" s="26"/>
      <c r="CS366" s="26"/>
      <c r="CT366" s="26"/>
      <c r="CU366" s="26"/>
      <c r="CV366" s="26"/>
      <c r="CW366" s="26"/>
      <c r="CX366" s="26"/>
      <c r="CY366" s="26"/>
      <c r="CZ366" s="26"/>
      <c r="DA366" s="26"/>
      <c r="DB366" s="26"/>
      <c r="DC366" s="26"/>
      <c r="DD366" s="26"/>
      <c r="DE366" s="26"/>
      <c r="DF366" s="26"/>
      <c r="DG366" s="26"/>
      <c r="DH366" s="26"/>
      <c r="DI366" s="26"/>
      <c r="DJ366" s="26"/>
      <c r="DK366" s="26"/>
      <c r="DL366" s="26"/>
      <c r="DM366" s="26"/>
      <c r="DN366" s="26"/>
      <c r="DO366" s="26"/>
      <c r="DP366" s="26"/>
      <c r="DQ366" s="26"/>
      <c r="DR366" s="26"/>
      <c r="DS366" s="26"/>
      <c r="DT366" s="26"/>
      <c r="DU366" s="26"/>
      <c r="DV366" s="26"/>
      <c r="DW366" s="26"/>
      <c r="DX366" s="26"/>
      <c r="DY366" s="26"/>
      <c r="DZ366" s="26"/>
      <c r="EA366" s="26"/>
      <c r="EB366" s="26"/>
      <c r="EC366" s="26"/>
      <c r="ED366" s="26"/>
      <c r="EE366" s="26"/>
      <c r="EF366" s="26"/>
      <c r="EG366" s="26"/>
      <c r="EH366" s="26"/>
      <c r="EI366" s="26"/>
      <c r="EJ366" s="26"/>
      <c r="EK366" s="26"/>
    </row>
    <row r="367" spans="1:141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0"/>
      <c r="M367" s="20"/>
      <c r="N367" s="20"/>
      <c r="O367" s="20"/>
      <c r="P367" s="20"/>
      <c r="Q367" s="20"/>
      <c r="R367" s="20"/>
      <c r="S367" s="20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  <c r="BX367" s="26"/>
      <c r="BY367" s="26"/>
      <c r="BZ367" s="26"/>
      <c r="CA367" s="26"/>
      <c r="CB367" s="26"/>
      <c r="CC367" s="26"/>
      <c r="CD367" s="26"/>
      <c r="CE367" s="26"/>
      <c r="CF367" s="26"/>
      <c r="CG367" s="26"/>
      <c r="CH367" s="26"/>
      <c r="CI367" s="26"/>
      <c r="CJ367" s="26"/>
      <c r="CK367" s="26"/>
      <c r="CL367" s="26"/>
      <c r="CM367" s="26"/>
      <c r="CN367" s="26"/>
      <c r="CO367" s="26"/>
      <c r="CP367" s="26"/>
      <c r="CQ367" s="26"/>
      <c r="CR367" s="26"/>
      <c r="CS367" s="26"/>
      <c r="CT367" s="26"/>
      <c r="CU367" s="26"/>
      <c r="CV367" s="26"/>
      <c r="CW367" s="26"/>
      <c r="CX367" s="26"/>
      <c r="CY367" s="26"/>
      <c r="CZ367" s="26"/>
      <c r="DA367" s="26"/>
      <c r="DB367" s="26"/>
      <c r="DC367" s="26"/>
      <c r="DD367" s="26"/>
      <c r="DE367" s="26"/>
      <c r="DF367" s="26"/>
      <c r="DG367" s="26"/>
      <c r="DH367" s="26"/>
      <c r="DI367" s="26"/>
      <c r="DJ367" s="26"/>
      <c r="DK367" s="26"/>
      <c r="DL367" s="26"/>
      <c r="DM367" s="26"/>
      <c r="DN367" s="26"/>
      <c r="DO367" s="26"/>
      <c r="DP367" s="26"/>
      <c r="DQ367" s="26"/>
      <c r="DR367" s="26"/>
      <c r="DS367" s="26"/>
      <c r="DT367" s="26"/>
      <c r="DU367" s="26"/>
      <c r="DV367" s="26"/>
      <c r="DW367" s="26"/>
      <c r="DX367" s="26"/>
      <c r="DY367" s="26"/>
      <c r="DZ367" s="26"/>
      <c r="EA367" s="26"/>
      <c r="EB367" s="26"/>
      <c r="EC367" s="26"/>
      <c r="ED367" s="26"/>
      <c r="EE367" s="26"/>
      <c r="EF367" s="26"/>
      <c r="EG367" s="26"/>
      <c r="EH367" s="26"/>
      <c r="EI367" s="26"/>
      <c r="EJ367" s="26"/>
      <c r="EK367" s="26"/>
    </row>
    <row r="368" spans="1:141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0"/>
      <c r="M368" s="20"/>
      <c r="N368" s="20"/>
      <c r="O368" s="20"/>
      <c r="P368" s="20"/>
      <c r="Q368" s="20"/>
      <c r="R368" s="20"/>
      <c r="S368" s="20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  <c r="BL368" s="26"/>
      <c r="BM368" s="26"/>
      <c r="BN368" s="26"/>
      <c r="BO368" s="26"/>
      <c r="BP368" s="26"/>
      <c r="BQ368" s="26"/>
      <c r="BR368" s="26"/>
      <c r="BS368" s="26"/>
      <c r="BT368" s="26"/>
      <c r="BU368" s="26"/>
      <c r="BV368" s="26"/>
      <c r="BW368" s="26"/>
      <c r="BX368" s="26"/>
      <c r="BY368" s="26"/>
      <c r="BZ368" s="26"/>
      <c r="CA368" s="26"/>
      <c r="CB368" s="26"/>
      <c r="CC368" s="26"/>
      <c r="CD368" s="26"/>
      <c r="CE368" s="26"/>
      <c r="CF368" s="26"/>
      <c r="CG368" s="26"/>
      <c r="CH368" s="26"/>
      <c r="CI368" s="26"/>
      <c r="CJ368" s="26"/>
      <c r="CK368" s="26"/>
      <c r="CL368" s="26"/>
      <c r="CM368" s="26"/>
      <c r="CN368" s="26"/>
      <c r="CO368" s="26"/>
      <c r="CP368" s="26"/>
      <c r="CQ368" s="26"/>
      <c r="CR368" s="26"/>
      <c r="CS368" s="26"/>
      <c r="CT368" s="26"/>
      <c r="CU368" s="26"/>
      <c r="CV368" s="26"/>
      <c r="CW368" s="26"/>
      <c r="CX368" s="26"/>
      <c r="CY368" s="26"/>
      <c r="CZ368" s="26"/>
      <c r="DA368" s="26"/>
      <c r="DB368" s="26"/>
      <c r="DC368" s="26"/>
      <c r="DD368" s="26"/>
      <c r="DE368" s="26"/>
      <c r="DF368" s="26"/>
      <c r="DG368" s="26"/>
      <c r="DH368" s="26"/>
      <c r="DI368" s="26"/>
      <c r="DJ368" s="26"/>
      <c r="DK368" s="26"/>
      <c r="DL368" s="26"/>
      <c r="DM368" s="26"/>
      <c r="DN368" s="26"/>
      <c r="DO368" s="26"/>
      <c r="DP368" s="26"/>
      <c r="DQ368" s="26"/>
      <c r="DR368" s="26"/>
      <c r="DS368" s="26"/>
      <c r="DT368" s="26"/>
      <c r="DU368" s="26"/>
      <c r="DV368" s="26"/>
      <c r="DW368" s="26"/>
      <c r="DX368" s="26"/>
      <c r="DY368" s="26"/>
      <c r="DZ368" s="26"/>
      <c r="EA368" s="26"/>
      <c r="EB368" s="26"/>
      <c r="EC368" s="26"/>
      <c r="ED368" s="26"/>
      <c r="EE368" s="26"/>
      <c r="EF368" s="26"/>
      <c r="EG368" s="26"/>
      <c r="EH368" s="26"/>
      <c r="EI368" s="26"/>
      <c r="EJ368" s="26"/>
      <c r="EK368" s="26"/>
    </row>
    <row r="369" spans="1:141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0"/>
      <c r="M369" s="20"/>
      <c r="N369" s="20"/>
      <c r="O369" s="20"/>
      <c r="P369" s="20"/>
      <c r="Q369" s="20"/>
      <c r="R369" s="20"/>
      <c r="S369" s="20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  <c r="BM369" s="26"/>
      <c r="BN369" s="26"/>
      <c r="BO369" s="26"/>
      <c r="BP369" s="26"/>
      <c r="BQ369" s="26"/>
      <c r="BR369" s="26"/>
      <c r="BS369" s="26"/>
      <c r="BT369" s="26"/>
      <c r="BU369" s="26"/>
      <c r="BV369" s="26"/>
      <c r="BW369" s="26"/>
      <c r="BX369" s="26"/>
      <c r="BY369" s="26"/>
      <c r="BZ369" s="26"/>
      <c r="CA369" s="26"/>
      <c r="CB369" s="26"/>
      <c r="CC369" s="26"/>
      <c r="CD369" s="26"/>
      <c r="CE369" s="26"/>
      <c r="CF369" s="26"/>
      <c r="CG369" s="26"/>
      <c r="CH369" s="26"/>
      <c r="CI369" s="26"/>
      <c r="CJ369" s="26"/>
      <c r="CK369" s="26"/>
      <c r="CL369" s="26"/>
      <c r="CM369" s="26"/>
      <c r="CN369" s="26"/>
      <c r="CO369" s="26"/>
      <c r="CP369" s="26"/>
      <c r="CQ369" s="26"/>
      <c r="CR369" s="26"/>
      <c r="CS369" s="26"/>
      <c r="CT369" s="26"/>
      <c r="CU369" s="26"/>
      <c r="CV369" s="26"/>
      <c r="CW369" s="26"/>
      <c r="CX369" s="26"/>
      <c r="CY369" s="26"/>
      <c r="CZ369" s="26"/>
      <c r="DA369" s="26"/>
      <c r="DB369" s="26"/>
      <c r="DC369" s="26"/>
      <c r="DD369" s="26"/>
      <c r="DE369" s="26"/>
      <c r="DF369" s="26"/>
      <c r="DG369" s="26"/>
      <c r="DH369" s="26"/>
      <c r="DI369" s="26"/>
      <c r="DJ369" s="26"/>
      <c r="DK369" s="26"/>
      <c r="DL369" s="26"/>
      <c r="DM369" s="26"/>
      <c r="DN369" s="26"/>
      <c r="DO369" s="26"/>
      <c r="DP369" s="26"/>
      <c r="DQ369" s="26"/>
      <c r="DR369" s="26"/>
      <c r="DS369" s="26"/>
      <c r="DT369" s="26"/>
      <c r="DU369" s="26"/>
      <c r="DV369" s="26"/>
      <c r="DW369" s="26"/>
      <c r="DX369" s="26"/>
      <c r="DY369" s="26"/>
      <c r="DZ369" s="26"/>
      <c r="EA369" s="26"/>
      <c r="EB369" s="26"/>
      <c r="EC369" s="26"/>
      <c r="ED369" s="26"/>
      <c r="EE369" s="26"/>
      <c r="EF369" s="26"/>
      <c r="EG369" s="26"/>
      <c r="EH369" s="26"/>
      <c r="EI369" s="26"/>
      <c r="EJ369" s="26"/>
      <c r="EK369" s="26"/>
    </row>
    <row r="370" spans="1:141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0"/>
      <c r="M370" s="20"/>
      <c r="N370" s="20"/>
      <c r="O370" s="20"/>
      <c r="P370" s="20"/>
      <c r="Q370" s="20"/>
      <c r="R370" s="20"/>
      <c r="S370" s="20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  <c r="BY370" s="26"/>
      <c r="BZ370" s="26"/>
      <c r="CA370" s="26"/>
      <c r="CB370" s="26"/>
      <c r="CC370" s="26"/>
      <c r="CD370" s="26"/>
      <c r="CE370" s="26"/>
      <c r="CF370" s="26"/>
      <c r="CG370" s="26"/>
      <c r="CH370" s="26"/>
      <c r="CI370" s="26"/>
      <c r="CJ370" s="26"/>
      <c r="CK370" s="26"/>
      <c r="CL370" s="26"/>
      <c r="CM370" s="26"/>
      <c r="CN370" s="26"/>
      <c r="CO370" s="26"/>
      <c r="CP370" s="26"/>
      <c r="CQ370" s="26"/>
      <c r="CR370" s="26"/>
      <c r="CS370" s="26"/>
      <c r="CT370" s="26"/>
      <c r="CU370" s="26"/>
      <c r="CV370" s="26"/>
      <c r="CW370" s="26"/>
      <c r="CX370" s="26"/>
      <c r="CY370" s="26"/>
      <c r="CZ370" s="26"/>
      <c r="DA370" s="26"/>
      <c r="DB370" s="26"/>
      <c r="DC370" s="26"/>
      <c r="DD370" s="26"/>
      <c r="DE370" s="26"/>
      <c r="DF370" s="26"/>
      <c r="DG370" s="26"/>
      <c r="DH370" s="26"/>
      <c r="DI370" s="26"/>
      <c r="DJ370" s="26"/>
      <c r="DK370" s="26"/>
      <c r="DL370" s="26"/>
      <c r="DM370" s="26"/>
      <c r="DN370" s="26"/>
      <c r="DO370" s="26"/>
      <c r="DP370" s="26"/>
      <c r="DQ370" s="26"/>
      <c r="DR370" s="26"/>
      <c r="DS370" s="26"/>
      <c r="DT370" s="26"/>
      <c r="DU370" s="26"/>
      <c r="DV370" s="26"/>
      <c r="DW370" s="26"/>
      <c r="DX370" s="26"/>
      <c r="DY370" s="26"/>
      <c r="DZ370" s="26"/>
      <c r="EA370" s="26"/>
      <c r="EB370" s="26"/>
      <c r="EC370" s="26"/>
      <c r="ED370" s="26"/>
      <c r="EE370" s="26"/>
      <c r="EF370" s="26"/>
      <c r="EG370" s="26"/>
      <c r="EH370" s="26"/>
      <c r="EI370" s="26"/>
      <c r="EJ370" s="26"/>
      <c r="EK370" s="26"/>
    </row>
    <row r="371" spans="1:141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0"/>
      <c r="M371" s="20"/>
      <c r="N371" s="20"/>
      <c r="O371" s="20"/>
      <c r="P371" s="20"/>
      <c r="Q371" s="20"/>
      <c r="R371" s="20"/>
      <c r="S371" s="20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  <c r="BY371" s="26"/>
      <c r="BZ371" s="26"/>
      <c r="CA371" s="26"/>
      <c r="CB371" s="26"/>
      <c r="CC371" s="26"/>
      <c r="CD371" s="26"/>
      <c r="CE371" s="26"/>
      <c r="CF371" s="26"/>
      <c r="CG371" s="26"/>
      <c r="CH371" s="26"/>
      <c r="CI371" s="26"/>
      <c r="CJ371" s="26"/>
      <c r="CK371" s="26"/>
      <c r="CL371" s="26"/>
      <c r="CM371" s="26"/>
      <c r="CN371" s="26"/>
      <c r="CO371" s="26"/>
      <c r="CP371" s="26"/>
      <c r="CQ371" s="26"/>
      <c r="CR371" s="26"/>
      <c r="CS371" s="26"/>
      <c r="CT371" s="26"/>
      <c r="CU371" s="26"/>
      <c r="CV371" s="26"/>
      <c r="CW371" s="26"/>
      <c r="CX371" s="26"/>
      <c r="CY371" s="26"/>
      <c r="CZ371" s="26"/>
      <c r="DA371" s="26"/>
      <c r="DB371" s="26"/>
      <c r="DC371" s="26"/>
      <c r="DD371" s="26"/>
      <c r="DE371" s="26"/>
      <c r="DF371" s="26"/>
      <c r="DG371" s="26"/>
      <c r="DH371" s="26"/>
      <c r="DI371" s="26"/>
      <c r="DJ371" s="26"/>
      <c r="DK371" s="26"/>
      <c r="DL371" s="26"/>
      <c r="DM371" s="26"/>
      <c r="DN371" s="26"/>
      <c r="DO371" s="26"/>
      <c r="DP371" s="26"/>
      <c r="DQ371" s="26"/>
      <c r="DR371" s="26"/>
      <c r="DS371" s="26"/>
      <c r="DT371" s="26"/>
      <c r="DU371" s="26"/>
      <c r="DV371" s="26"/>
      <c r="DW371" s="26"/>
      <c r="DX371" s="26"/>
      <c r="DY371" s="26"/>
      <c r="DZ371" s="26"/>
      <c r="EA371" s="26"/>
      <c r="EB371" s="26"/>
      <c r="EC371" s="26"/>
      <c r="ED371" s="26"/>
      <c r="EE371" s="26"/>
      <c r="EF371" s="26"/>
      <c r="EG371" s="26"/>
      <c r="EH371" s="26"/>
      <c r="EI371" s="26"/>
      <c r="EJ371" s="26"/>
      <c r="EK371" s="26"/>
    </row>
    <row r="372" spans="1:141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0"/>
      <c r="M372" s="20"/>
      <c r="N372" s="20"/>
      <c r="O372" s="20"/>
      <c r="P372" s="20"/>
      <c r="Q372" s="20"/>
      <c r="R372" s="20"/>
      <c r="S372" s="20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/>
      <c r="BS372" s="26"/>
      <c r="BT372" s="26"/>
      <c r="BU372" s="26"/>
      <c r="BV372" s="26"/>
      <c r="BW372" s="26"/>
      <c r="BX372" s="26"/>
      <c r="BY372" s="26"/>
      <c r="BZ372" s="26"/>
      <c r="CA372" s="26"/>
      <c r="CB372" s="26"/>
      <c r="CC372" s="26"/>
      <c r="CD372" s="26"/>
      <c r="CE372" s="26"/>
      <c r="CF372" s="26"/>
      <c r="CG372" s="26"/>
      <c r="CH372" s="26"/>
      <c r="CI372" s="26"/>
      <c r="CJ372" s="26"/>
      <c r="CK372" s="26"/>
      <c r="CL372" s="26"/>
      <c r="CM372" s="26"/>
      <c r="CN372" s="26"/>
      <c r="CO372" s="26"/>
      <c r="CP372" s="26"/>
      <c r="CQ372" s="26"/>
      <c r="CR372" s="26"/>
      <c r="CS372" s="26"/>
      <c r="CT372" s="26"/>
      <c r="CU372" s="26"/>
      <c r="CV372" s="26"/>
      <c r="CW372" s="26"/>
      <c r="CX372" s="26"/>
      <c r="CY372" s="26"/>
      <c r="CZ372" s="26"/>
      <c r="DA372" s="26"/>
      <c r="DB372" s="26"/>
      <c r="DC372" s="26"/>
      <c r="DD372" s="26"/>
      <c r="DE372" s="26"/>
      <c r="DF372" s="26"/>
      <c r="DG372" s="26"/>
      <c r="DH372" s="26"/>
      <c r="DI372" s="26"/>
      <c r="DJ372" s="26"/>
      <c r="DK372" s="26"/>
      <c r="DL372" s="26"/>
      <c r="DM372" s="26"/>
      <c r="DN372" s="26"/>
      <c r="DO372" s="26"/>
      <c r="DP372" s="26"/>
      <c r="DQ372" s="26"/>
      <c r="DR372" s="26"/>
      <c r="DS372" s="26"/>
      <c r="DT372" s="26"/>
      <c r="DU372" s="26"/>
      <c r="DV372" s="26"/>
      <c r="DW372" s="26"/>
      <c r="DX372" s="26"/>
      <c r="DY372" s="26"/>
      <c r="DZ372" s="26"/>
      <c r="EA372" s="26"/>
      <c r="EB372" s="26"/>
      <c r="EC372" s="26"/>
      <c r="ED372" s="26"/>
      <c r="EE372" s="26"/>
      <c r="EF372" s="26"/>
      <c r="EG372" s="26"/>
      <c r="EH372" s="26"/>
      <c r="EI372" s="26"/>
      <c r="EJ372" s="26"/>
      <c r="EK372" s="26"/>
    </row>
    <row r="373" spans="1:141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0"/>
      <c r="M373" s="20"/>
      <c r="N373" s="20"/>
      <c r="O373" s="20"/>
      <c r="P373" s="20"/>
      <c r="Q373" s="20"/>
      <c r="R373" s="20"/>
      <c r="S373" s="20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  <c r="BX373" s="26"/>
      <c r="BY373" s="26"/>
      <c r="BZ373" s="26"/>
      <c r="CA373" s="26"/>
      <c r="CB373" s="26"/>
      <c r="CC373" s="26"/>
      <c r="CD373" s="26"/>
      <c r="CE373" s="26"/>
      <c r="CF373" s="26"/>
      <c r="CG373" s="26"/>
      <c r="CH373" s="26"/>
      <c r="CI373" s="26"/>
      <c r="CJ373" s="26"/>
      <c r="CK373" s="26"/>
      <c r="CL373" s="26"/>
      <c r="CM373" s="26"/>
      <c r="CN373" s="26"/>
      <c r="CO373" s="26"/>
      <c r="CP373" s="26"/>
      <c r="CQ373" s="26"/>
      <c r="CR373" s="26"/>
      <c r="CS373" s="26"/>
      <c r="CT373" s="26"/>
      <c r="CU373" s="26"/>
      <c r="CV373" s="26"/>
      <c r="CW373" s="26"/>
      <c r="CX373" s="26"/>
      <c r="CY373" s="26"/>
      <c r="CZ373" s="26"/>
      <c r="DA373" s="26"/>
      <c r="DB373" s="26"/>
      <c r="DC373" s="26"/>
      <c r="DD373" s="26"/>
      <c r="DE373" s="26"/>
      <c r="DF373" s="26"/>
      <c r="DG373" s="26"/>
      <c r="DH373" s="26"/>
      <c r="DI373" s="26"/>
      <c r="DJ373" s="26"/>
      <c r="DK373" s="26"/>
      <c r="DL373" s="26"/>
      <c r="DM373" s="26"/>
      <c r="DN373" s="26"/>
      <c r="DO373" s="26"/>
      <c r="DP373" s="26"/>
      <c r="DQ373" s="26"/>
      <c r="DR373" s="26"/>
      <c r="DS373" s="26"/>
      <c r="DT373" s="26"/>
      <c r="DU373" s="26"/>
      <c r="DV373" s="26"/>
      <c r="DW373" s="26"/>
      <c r="DX373" s="26"/>
      <c r="DY373" s="26"/>
      <c r="DZ373" s="26"/>
      <c r="EA373" s="26"/>
      <c r="EB373" s="26"/>
      <c r="EC373" s="26"/>
      <c r="ED373" s="26"/>
      <c r="EE373" s="26"/>
      <c r="EF373" s="26"/>
      <c r="EG373" s="26"/>
      <c r="EH373" s="26"/>
      <c r="EI373" s="26"/>
      <c r="EJ373" s="26"/>
      <c r="EK373" s="26"/>
    </row>
    <row r="374" spans="1:14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0"/>
      <c r="M374" s="20"/>
      <c r="N374" s="20"/>
      <c r="O374" s="20"/>
      <c r="P374" s="20"/>
      <c r="Q374" s="20"/>
      <c r="R374" s="20"/>
      <c r="S374" s="20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  <c r="BX374" s="26"/>
      <c r="BY374" s="26"/>
      <c r="BZ374" s="26"/>
      <c r="CA374" s="26"/>
      <c r="CB374" s="26"/>
      <c r="CC374" s="26"/>
      <c r="CD374" s="26"/>
      <c r="CE374" s="26"/>
      <c r="CF374" s="26"/>
      <c r="CG374" s="26"/>
      <c r="CH374" s="26"/>
      <c r="CI374" s="26"/>
      <c r="CJ374" s="26"/>
      <c r="CK374" s="26"/>
      <c r="CL374" s="26"/>
      <c r="CM374" s="26"/>
      <c r="CN374" s="26"/>
      <c r="CO374" s="26"/>
      <c r="CP374" s="26"/>
      <c r="CQ374" s="26"/>
      <c r="CR374" s="26"/>
      <c r="CS374" s="26"/>
      <c r="CT374" s="26"/>
      <c r="CU374" s="26"/>
      <c r="CV374" s="26"/>
      <c r="CW374" s="26"/>
      <c r="CX374" s="26"/>
      <c r="CY374" s="26"/>
      <c r="CZ374" s="26"/>
      <c r="DA374" s="26"/>
      <c r="DB374" s="26"/>
      <c r="DC374" s="26"/>
      <c r="DD374" s="26"/>
      <c r="DE374" s="26"/>
      <c r="DF374" s="26"/>
      <c r="DG374" s="26"/>
      <c r="DH374" s="26"/>
      <c r="DI374" s="26"/>
      <c r="DJ374" s="26"/>
      <c r="DK374" s="26"/>
      <c r="DL374" s="26"/>
      <c r="DM374" s="26"/>
      <c r="DN374" s="26"/>
      <c r="DO374" s="26"/>
      <c r="DP374" s="26"/>
      <c r="DQ374" s="26"/>
      <c r="DR374" s="26"/>
      <c r="DS374" s="26"/>
      <c r="DT374" s="26"/>
      <c r="DU374" s="26"/>
      <c r="DV374" s="26"/>
      <c r="DW374" s="26"/>
      <c r="DX374" s="26"/>
      <c r="DY374" s="26"/>
      <c r="DZ374" s="26"/>
      <c r="EA374" s="26"/>
      <c r="EB374" s="26"/>
      <c r="EC374" s="26"/>
      <c r="ED374" s="26"/>
      <c r="EE374" s="26"/>
      <c r="EF374" s="26"/>
      <c r="EG374" s="26"/>
      <c r="EH374" s="26"/>
      <c r="EI374" s="26"/>
      <c r="EJ374" s="26"/>
      <c r="EK374" s="26"/>
    </row>
    <row r="375" spans="1:141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0"/>
      <c r="M375" s="20"/>
      <c r="N375" s="20"/>
      <c r="O375" s="20"/>
      <c r="P375" s="20"/>
      <c r="Q375" s="20"/>
      <c r="R375" s="20"/>
      <c r="S375" s="20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  <c r="BY375" s="26"/>
      <c r="BZ375" s="26"/>
      <c r="CA375" s="26"/>
      <c r="CB375" s="26"/>
      <c r="CC375" s="26"/>
      <c r="CD375" s="26"/>
      <c r="CE375" s="26"/>
      <c r="CF375" s="26"/>
      <c r="CG375" s="26"/>
      <c r="CH375" s="26"/>
      <c r="CI375" s="26"/>
      <c r="CJ375" s="26"/>
      <c r="CK375" s="26"/>
      <c r="CL375" s="26"/>
      <c r="CM375" s="26"/>
      <c r="CN375" s="26"/>
      <c r="CO375" s="26"/>
      <c r="CP375" s="26"/>
      <c r="CQ375" s="26"/>
      <c r="CR375" s="26"/>
      <c r="CS375" s="26"/>
      <c r="CT375" s="26"/>
      <c r="CU375" s="26"/>
      <c r="CV375" s="26"/>
      <c r="CW375" s="26"/>
      <c r="CX375" s="26"/>
      <c r="CY375" s="26"/>
      <c r="CZ375" s="26"/>
      <c r="DA375" s="26"/>
      <c r="DB375" s="26"/>
      <c r="DC375" s="26"/>
      <c r="DD375" s="26"/>
      <c r="DE375" s="26"/>
      <c r="DF375" s="26"/>
      <c r="DG375" s="26"/>
      <c r="DH375" s="26"/>
      <c r="DI375" s="26"/>
      <c r="DJ375" s="26"/>
      <c r="DK375" s="26"/>
      <c r="DL375" s="26"/>
      <c r="DM375" s="26"/>
      <c r="DN375" s="26"/>
      <c r="DO375" s="26"/>
      <c r="DP375" s="26"/>
      <c r="DQ375" s="26"/>
      <c r="DR375" s="26"/>
      <c r="DS375" s="26"/>
      <c r="DT375" s="26"/>
      <c r="DU375" s="26"/>
      <c r="DV375" s="26"/>
      <c r="DW375" s="26"/>
      <c r="DX375" s="26"/>
      <c r="DY375" s="26"/>
      <c r="DZ375" s="26"/>
      <c r="EA375" s="26"/>
      <c r="EB375" s="26"/>
      <c r="EC375" s="26"/>
      <c r="ED375" s="26"/>
      <c r="EE375" s="26"/>
      <c r="EF375" s="26"/>
      <c r="EG375" s="26"/>
      <c r="EH375" s="26"/>
      <c r="EI375" s="26"/>
      <c r="EJ375" s="26"/>
      <c r="EK375" s="26"/>
    </row>
    <row r="376" spans="1:14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0"/>
      <c r="M376" s="20"/>
      <c r="N376" s="20"/>
      <c r="O376" s="20"/>
      <c r="P376" s="20"/>
      <c r="Q376" s="20"/>
      <c r="R376" s="20"/>
      <c r="S376" s="20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  <c r="CC376" s="26"/>
      <c r="CD376" s="26"/>
      <c r="CE376" s="26"/>
      <c r="CF376" s="26"/>
      <c r="CG376" s="26"/>
      <c r="CH376" s="26"/>
      <c r="CI376" s="26"/>
      <c r="CJ376" s="26"/>
      <c r="CK376" s="26"/>
      <c r="CL376" s="26"/>
      <c r="CM376" s="26"/>
      <c r="CN376" s="26"/>
      <c r="CO376" s="26"/>
      <c r="CP376" s="26"/>
      <c r="CQ376" s="26"/>
      <c r="CR376" s="26"/>
      <c r="CS376" s="26"/>
      <c r="CT376" s="26"/>
      <c r="CU376" s="26"/>
      <c r="CV376" s="26"/>
      <c r="CW376" s="26"/>
      <c r="CX376" s="26"/>
      <c r="CY376" s="26"/>
      <c r="CZ376" s="26"/>
      <c r="DA376" s="26"/>
      <c r="DB376" s="26"/>
      <c r="DC376" s="26"/>
      <c r="DD376" s="26"/>
      <c r="DE376" s="26"/>
      <c r="DF376" s="26"/>
      <c r="DG376" s="26"/>
      <c r="DH376" s="26"/>
      <c r="DI376" s="26"/>
      <c r="DJ376" s="26"/>
      <c r="DK376" s="26"/>
      <c r="DL376" s="26"/>
      <c r="DM376" s="26"/>
      <c r="DN376" s="26"/>
      <c r="DO376" s="26"/>
      <c r="DP376" s="26"/>
      <c r="DQ376" s="26"/>
      <c r="DR376" s="26"/>
      <c r="DS376" s="26"/>
      <c r="DT376" s="26"/>
      <c r="DU376" s="26"/>
      <c r="DV376" s="26"/>
      <c r="DW376" s="26"/>
      <c r="DX376" s="26"/>
      <c r="DY376" s="26"/>
      <c r="DZ376" s="26"/>
      <c r="EA376" s="26"/>
      <c r="EB376" s="26"/>
      <c r="EC376" s="26"/>
      <c r="ED376" s="26"/>
      <c r="EE376" s="26"/>
      <c r="EF376" s="26"/>
      <c r="EG376" s="26"/>
      <c r="EH376" s="26"/>
      <c r="EI376" s="26"/>
      <c r="EJ376" s="26"/>
      <c r="EK376" s="26"/>
    </row>
    <row r="377" spans="1:141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0"/>
      <c r="M377" s="20"/>
      <c r="N377" s="20"/>
      <c r="O377" s="20"/>
      <c r="P377" s="20"/>
      <c r="Q377" s="20"/>
      <c r="R377" s="20"/>
      <c r="S377" s="20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  <c r="BX377" s="26"/>
      <c r="BY377" s="26"/>
      <c r="BZ377" s="26"/>
      <c r="CA377" s="26"/>
      <c r="CB377" s="26"/>
      <c r="CC377" s="26"/>
      <c r="CD377" s="26"/>
      <c r="CE377" s="26"/>
      <c r="CF377" s="26"/>
      <c r="CG377" s="26"/>
      <c r="CH377" s="26"/>
      <c r="CI377" s="26"/>
      <c r="CJ377" s="26"/>
      <c r="CK377" s="26"/>
      <c r="CL377" s="26"/>
      <c r="CM377" s="26"/>
      <c r="CN377" s="26"/>
      <c r="CO377" s="26"/>
      <c r="CP377" s="26"/>
      <c r="CQ377" s="26"/>
      <c r="CR377" s="26"/>
      <c r="CS377" s="26"/>
      <c r="CT377" s="26"/>
      <c r="CU377" s="26"/>
      <c r="CV377" s="26"/>
      <c r="CW377" s="26"/>
      <c r="CX377" s="26"/>
      <c r="CY377" s="26"/>
      <c r="CZ377" s="26"/>
      <c r="DA377" s="26"/>
      <c r="DB377" s="26"/>
      <c r="DC377" s="26"/>
      <c r="DD377" s="26"/>
      <c r="DE377" s="26"/>
      <c r="DF377" s="26"/>
      <c r="DG377" s="26"/>
      <c r="DH377" s="26"/>
      <c r="DI377" s="26"/>
      <c r="DJ377" s="26"/>
      <c r="DK377" s="26"/>
      <c r="DL377" s="26"/>
      <c r="DM377" s="26"/>
      <c r="DN377" s="26"/>
      <c r="DO377" s="26"/>
      <c r="DP377" s="26"/>
      <c r="DQ377" s="26"/>
      <c r="DR377" s="26"/>
      <c r="DS377" s="26"/>
      <c r="DT377" s="26"/>
      <c r="DU377" s="26"/>
      <c r="DV377" s="26"/>
      <c r="DW377" s="26"/>
      <c r="DX377" s="26"/>
      <c r="DY377" s="26"/>
      <c r="DZ377" s="26"/>
      <c r="EA377" s="26"/>
      <c r="EB377" s="26"/>
      <c r="EC377" s="26"/>
      <c r="ED377" s="26"/>
      <c r="EE377" s="26"/>
      <c r="EF377" s="26"/>
      <c r="EG377" s="26"/>
      <c r="EH377" s="26"/>
      <c r="EI377" s="26"/>
      <c r="EJ377" s="26"/>
      <c r="EK377" s="26"/>
    </row>
    <row r="378" spans="1:14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0"/>
      <c r="M378" s="20"/>
      <c r="N378" s="20"/>
      <c r="O378" s="20"/>
      <c r="P378" s="20"/>
      <c r="Q378" s="20"/>
      <c r="R378" s="20"/>
      <c r="S378" s="20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  <c r="BX378" s="26"/>
      <c r="BY378" s="26"/>
      <c r="BZ378" s="26"/>
      <c r="CA378" s="26"/>
      <c r="CB378" s="26"/>
      <c r="CC378" s="26"/>
      <c r="CD378" s="26"/>
      <c r="CE378" s="26"/>
      <c r="CF378" s="26"/>
      <c r="CG378" s="26"/>
      <c r="CH378" s="26"/>
      <c r="CI378" s="26"/>
      <c r="CJ378" s="26"/>
      <c r="CK378" s="26"/>
      <c r="CL378" s="26"/>
      <c r="CM378" s="26"/>
      <c r="CN378" s="26"/>
      <c r="CO378" s="26"/>
      <c r="CP378" s="26"/>
      <c r="CQ378" s="26"/>
      <c r="CR378" s="26"/>
      <c r="CS378" s="26"/>
      <c r="CT378" s="26"/>
      <c r="CU378" s="26"/>
      <c r="CV378" s="26"/>
      <c r="CW378" s="26"/>
      <c r="CX378" s="26"/>
      <c r="CY378" s="26"/>
      <c r="CZ378" s="26"/>
      <c r="DA378" s="26"/>
      <c r="DB378" s="26"/>
      <c r="DC378" s="26"/>
      <c r="DD378" s="26"/>
      <c r="DE378" s="26"/>
      <c r="DF378" s="26"/>
      <c r="DG378" s="26"/>
      <c r="DH378" s="26"/>
      <c r="DI378" s="26"/>
      <c r="DJ378" s="26"/>
      <c r="DK378" s="26"/>
      <c r="DL378" s="26"/>
      <c r="DM378" s="26"/>
      <c r="DN378" s="26"/>
      <c r="DO378" s="26"/>
      <c r="DP378" s="26"/>
      <c r="DQ378" s="26"/>
      <c r="DR378" s="26"/>
      <c r="DS378" s="26"/>
      <c r="DT378" s="26"/>
      <c r="DU378" s="26"/>
      <c r="DV378" s="26"/>
      <c r="DW378" s="26"/>
      <c r="DX378" s="26"/>
      <c r="DY378" s="26"/>
      <c r="DZ378" s="26"/>
      <c r="EA378" s="26"/>
      <c r="EB378" s="26"/>
      <c r="EC378" s="26"/>
      <c r="ED378" s="26"/>
      <c r="EE378" s="26"/>
      <c r="EF378" s="26"/>
      <c r="EG378" s="26"/>
      <c r="EH378" s="26"/>
      <c r="EI378" s="26"/>
      <c r="EJ378" s="26"/>
      <c r="EK378" s="26"/>
    </row>
    <row r="379" spans="1:141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0"/>
      <c r="M379" s="20"/>
      <c r="N379" s="20"/>
      <c r="O379" s="20"/>
      <c r="P379" s="20"/>
      <c r="Q379" s="20"/>
      <c r="R379" s="20"/>
      <c r="S379" s="20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  <c r="BY379" s="26"/>
      <c r="BZ379" s="26"/>
      <c r="CA379" s="26"/>
      <c r="CB379" s="26"/>
      <c r="CC379" s="26"/>
      <c r="CD379" s="26"/>
      <c r="CE379" s="26"/>
      <c r="CF379" s="26"/>
      <c r="CG379" s="26"/>
      <c r="CH379" s="26"/>
      <c r="CI379" s="26"/>
      <c r="CJ379" s="26"/>
      <c r="CK379" s="26"/>
      <c r="CL379" s="26"/>
      <c r="CM379" s="26"/>
      <c r="CN379" s="26"/>
      <c r="CO379" s="26"/>
      <c r="CP379" s="26"/>
      <c r="CQ379" s="26"/>
      <c r="CR379" s="26"/>
      <c r="CS379" s="26"/>
      <c r="CT379" s="26"/>
      <c r="CU379" s="26"/>
      <c r="CV379" s="26"/>
      <c r="CW379" s="26"/>
      <c r="CX379" s="26"/>
      <c r="CY379" s="26"/>
      <c r="CZ379" s="26"/>
      <c r="DA379" s="26"/>
      <c r="DB379" s="26"/>
      <c r="DC379" s="26"/>
      <c r="DD379" s="26"/>
      <c r="DE379" s="26"/>
      <c r="DF379" s="26"/>
      <c r="DG379" s="26"/>
      <c r="DH379" s="26"/>
      <c r="DI379" s="26"/>
      <c r="DJ379" s="26"/>
      <c r="DK379" s="26"/>
      <c r="DL379" s="26"/>
      <c r="DM379" s="26"/>
      <c r="DN379" s="26"/>
      <c r="DO379" s="26"/>
      <c r="DP379" s="26"/>
      <c r="DQ379" s="26"/>
      <c r="DR379" s="26"/>
      <c r="DS379" s="26"/>
      <c r="DT379" s="26"/>
      <c r="DU379" s="26"/>
      <c r="DV379" s="26"/>
      <c r="DW379" s="26"/>
      <c r="DX379" s="26"/>
      <c r="DY379" s="26"/>
      <c r="DZ379" s="26"/>
      <c r="EA379" s="26"/>
      <c r="EB379" s="26"/>
      <c r="EC379" s="26"/>
      <c r="ED379" s="26"/>
      <c r="EE379" s="26"/>
      <c r="EF379" s="26"/>
      <c r="EG379" s="26"/>
      <c r="EH379" s="26"/>
      <c r="EI379" s="26"/>
      <c r="EJ379" s="26"/>
      <c r="EK379" s="26"/>
    </row>
    <row r="380" spans="1:141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0"/>
      <c r="M380" s="20"/>
      <c r="N380" s="20"/>
      <c r="O380" s="20"/>
      <c r="P380" s="20"/>
      <c r="Q380" s="20"/>
      <c r="R380" s="20"/>
      <c r="S380" s="20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  <c r="BM380" s="26"/>
      <c r="BN380" s="26"/>
      <c r="BO380" s="26"/>
      <c r="BP380" s="26"/>
      <c r="BQ380" s="26"/>
      <c r="BR380" s="26"/>
      <c r="BS380" s="26"/>
      <c r="BT380" s="26"/>
      <c r="BU380" s="26"/>
      <c r="BV380" s="26"/>
      <c r="BW380" s="26"/>
      <c r="BX380" s="26"/>
      <c r="BY380" s="26"/>
      <c r="BZ380" s="26"/>
      <c r="CA380" s="26"/>
      <c r="CB380" s="26"/>
      <c r="CC380" s="26"/>
      <c r="CD380" s="26"/>
      <c r="CE380" s="26"/>
      <c r="CF380" s="26"/>
      <c r="CG380" s="26"/>
      <c r="CH380" s="26"/>
      <c r="CI380" s="26"/>
      <c r="CJ380" s="26"/>
      <c r="CK380" s="26"/>
      <c r="CL380" s="26"/>
      <c r="CM380" s="26"/>
      <c r="CN380" s="26"/>
      <c r="CO380" s="26"/>
      <c r="CP380" s="26"/>
      <c r="CQ380" s="26"/>
      <c r="CR380" s="26"/>
      <c r="CS380" s="26"/>
      <c r="CT380" s="26"/>
      <c r="CU380" s="26"/>
      <c r="CV380" s="26"/>
      <c r="CW380" s="26"/>
      <c r="CX380" s="26"/>
      <c r="CY380" s="26"/>
      <c r="CZ380" s="26"/>
      <c r="DA380" s="26"/>
      <c r="DB380" s="26"/>
      <c r="DC380" s="26"/>
      <c r="DD380" s="26"/>
      <c r="DE380" s="26"/>
      <c r="DF380" s="26"/>
      <c r="DG380" s="26"/>
      <c r="DH380" s="26"/>
      <c r="DI380" s="26"/>
      <c r="DJ380" s="26"/>
      <c r="DK380" s="26"/>
      <c r="DL380" s="26"/>
      <c r="DM380" s="26"/>
      <c r="DN380" s="26"/>
      <c r="DO380" s="26"/>
      <c r="DP380" s="26"/>
      <c r="DQ380" s="26"/>
      <c r="DR380" s="26"/>
      <c r="DS380" s="26"/>
      <c r="DT380" s="26"/>
      <c r="DU380" s="26"/>
      <c r="DV380" s="26"/>
      <c r="DW380" s="26"/>
      <c r="DX380" s="26"/>
      <c r="DY380" s="26"/>
      <c r="DZ380" s="26"/>
      <c r="EA380" s="26"/>
      <c r="EB380" s="26"/>
      <c r="EC380" s="26"/>
      <c r="ED380" s="26"/>
      <c r="EE380" s="26"/>
      <c r="EF380" s="26"/>
      <c r="EG380" s="26"/>
      <c r="EH380" s="26"/>
      <c r="EI380" s="26"/>
      <c r="EJ380" s="26"/>
      <c r="EK380" s="26"/>
    </row>
    <row r="381" spans="1:141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0"/>
      <c r="M381" s="20"/>
      <c r="N381" s="20"/>
      <c r="O381" s="20"/>
      <c r="P381" s="20"/>
      <c r="Q381" s="20"/>
      <c r="R381" s="20"/>
      <c r="S381" s="20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  <c r="BY381" s="26"/>
      <c r="BZ381" s="26"/>
      <c r="CA381" s="26"/>
      <c r="CB381" s="26"/>
      <c r="CC381" s="26"/>
      <c r="CD381" s="26"/>
      <c r="CE381" s="26"/>
      <c r="CF381" s="26"/>
      <c r="CG381" s="26"/>
      <c r="CH381" s="26"/>
      <c r="CI381" s="26"/>
      <c r="CJ381" s="26"/>
      <c r="CK381" s="26"/>
      <c r="CL381" s="26"/>
      <c r="CM381" s="26"/>
      <c r="CN381" s="26"/>
      <c r="CO381" s="26"/>
      <c r="CP381" s="26"/>
      <c r="CQ381" s="26"/>
      <c r="CR381" s="26"/>
      <c r="CS381" s="26"/>
      <c r="CT381" s="26"/>
      <c r="CU381" s="26"/>
      <c r="CV381" s="26"/>
      <c r="CW381" s="26"/>
      <c r="CX381" s="26"/>
      <c r="CY381" s="26"/>
      <c r="CZ381" s="26"/>
      <c r="DA381" s="26"/>
      <c r="DB381" s="26"/>
      <c r="DC381" s="26"/>
      <c r="DD381" s="26"/>
      <c r="DE381" s="26"/>
      <c r="DF381" s="26"/>
      <c r="DG381" s="26"/>
      <c r="DH381" s="26"/>
      <c r="DI381" s="26"/>
      <c r="DJ381" s="26"/>
      <c r="DK381" s="26"/>
      <c r="DL381" s="26"/>
      <c r="DM381" s="26"/>
      <c r="DN381" s="26"/>
      <c r="DO381" s="26"/>
      <c r="DP381" s="26"/>
      <c r="DQ381" s="26"/>
      <c r="DR381" s="26"/>
      <c r="DS381" s="26"/>
      <c r="DT381" s="26"/>
      <c r="DU381" s="26"/>
      <c r="DV381" s="26"/>
      <c r="DW381" s="26"/>
      <c r="DX381" s="26"/>
      <c r="DY381" s="26"/>
      <c r="DZ381" s="26"/>
      <c r="EA381" s="26"/>
      <c r="EB381" s="26"/>
      <c r="EC381" s="26"/>
      <c r="ED381" s="26"/>
      <c r="EE381" s="26"/>
      <c r="EF381" s="26"/>
      <c r="EG381" s="26"/>
      <c r="EH381" s="26"/>
      <c r="EI381" s="26"/>
      <c r="EJ381" s="26"/>
      <c r="EK381" s="26"/>
    </row>
    <row r="382" spans="1:141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0"/>
      <c r="M382" s="20"/>
      <c r="N382" s="20"/>
      <c r="O382" s="20"/>
      <c r="P382" s="20"/>
      <c r="Q382" s="20"/>
      <c r="R382" s="20"/>
      <c r="S382" s="20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  <c r="BX382" s="26"/>
      <c r="BY382" s="26"/>
      <c r="BZ382" s="26"/>
      <c r="CA382" s="26"/>
      <c r="CB382" s="26"/>
      <c r="CC382" s="26"/>
      <c r="CD382" s="26"/>
      <c r="CE382" s="26"/>
      <c r="CF382" s="26"/>
      <c r="CG382" s="26"/>
      <c r="CH382" s="26"/>
      <c r="CI382" s="26"/>
      <c r="CJ382" s="26"/>
      <c r="CK382" s="26"/>
      <c r="CL382" s="26"/>
      <c r="CM382" s="26"/>
      <c r="CN382" s="26"/>
      <c r="CO382" s="26"/>
      <c r="CP382" s="26"/>
      <c r="CQ382" s="26"/>
      <c r="CR382" s="26"/>
      <c r="CS382" s="26"/>
      <c r="CT382" s="26"/>
      <c r="CU382" s="26"/>
      <c r="CV382" s="26"/>
      <c r="CW382" s="26"/>
      <c r="CX382" s="26"/>
      <c r="CY382" s="26"/>
      <c r="CZ382" s="26"/>
      <c r="DA382" s="26"/>
      <c r="DB382" s="26"/>
      <c r="DC382" s="26"/>
      <c r="DD382" s="26"/>
      <c r="DE382" s="26"/>
      <c r="DF382" s="26"/>
      <c r="DG382" s="26"/>
      <c r="DH382" s="26"/>
      <c r="DI382" s="26"/>
      <c r="DJ382" s="26"/>
      <c r="DK382" s="26"/>
      <c r="DL382" s="26"/>
      <c r="DM382" s="26"/>
      <c r="DN382" s="26"/>
      <c r="DO382" s="26"/>
      <c r="DP382" s="26"/>
      <c r="DQ382" s="26"/>
      <c r="DR382" s="26"/>
      <c r="DS382" s="26"/>
      <c r="DT382" s="26"/>
      <c r="DU382" s="26"/>
      <c r="DV382" s="26"/>
      <c r="DW382" s="26"/>
      <c r="DX382" s="26"/>
      <c r="DY382" s="26"/>
      <c r="DZ382" s="26"/>
      <c r="EA382" s="26"/>
      <c r="EB382" s="26"/>
      <c r="EC382" s="26"/>
      <c r="ED382" s="26"/>
      <c r="EE382" s="26"/>
      <c r="EF382" s="26"/>
      <c r="EG382" s="26"/>
      <c r="EH382" s="26"/>
      <c r="EI382" s="26"/>
      <c r="EJ382" s="26"/>
      <c r="EK382" s="26"/>
    </row>
    <row r="383" spans="1:141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0"/>
      <c r="M383" s="20"/>
      <c r="N383" s="20"/>
      <c r="O383" s="20"/>
      <c r="P383" s="20"/>
      <c r="Q383" s="20"/>
      <c r="R383" s="20"/>
      <c r="S383" s="20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  <c r="BS383" s="26"/>
      <c r="BT383" s="26"/>
      <c r="BU383" s="26"/>
      <c r="BV383" s="26"/>
      <c r="BW383" s="26"/>
      <c r="BX383" s="26"/>
      <c r="BY383" s="26"/>
      <c r="BZ383" s="26"/>
      <c r="CA383" s="26"/>
      <c r="CB383" s="26"/>
      <c r="CC383" s="26"/>
      <c r="CD383" s="26"/>
      <c r="CE383" s="26"/>
      <c r="CF383" s="26"/>
      <c r="CG383" s="26"/>
      <c r="CH383" s="26"/>
      <c r="CI383" s="26"/>
      <c r="CJ383" s="26"/>
      <c r="CK383" s="26"/>
      <c r="CL383" s="26"/>
      <c r="CM383" s="26"/>
      <c r="CN383" s="26"/>
      <c r="CO383" s="26"/>
      <c r="CP383" s="26"/>
      <c r="CQ383" s="26"/>
      <c r="CR383" s="26"/>
      <c r="CS383" s="26"/>
      <c r="CT383" s="26"/>
      <c r="CU383" s="26"/>
      <c r="CV383" s="26"/>
      <c r="CW383" s="26"/>
      <c r="CX383" s="26"/>
      <c r="CY383" s="26"/>
      <c r="CZ383" s="26"/>
      <c r="DA383" s="26"/>
      <c r="DB383" s="26"/>
      <c r="DC383" s="26"/>
      <c r="DD383" s="26"/>
      <c r="DE383" s="26"/>
      <c r="DF383" s="26"/>
      <c r="DG383" s="26"/>
      <c r="DH383" s="26"/>
      <c r="DI383" s="26"/>
      <c r="DJ383" s="26"/>
      <c r="DK383" s="26"/>
      <c r="DL383" s="26"/>
      <c r="DM383" s="26"/>
      <c r="DN383" s="26"/>
      <c r="DO383" s="26"/>
      <c r="DP383" s="26"/>
      <c r="DQ383" s="26"/>
      <c r="DR383" s="26"/>
      <c r="DS383" s="26"/>
      <c r="DT383" s="26"/>
      <c r="DU383" s="26"/>
      <c r="DV383" s="26"/>
      <c r="DW383" s="26"/>
      <c r="DX383" s="26"/>
      <c r="DY383" s="26"/>
      <c r="DZ383" s="26"/>
      <c r="EA383" s="26"/>
      <c r="EB383" s="26"/>
      <c r="EC383" s="26"/>
      <c r="ED383" s="26"/>
      <c r="EE383" s="26"/>
      <c r="EF383" s="26"/>
      <c r="EG383" s="26"/>
      <c r="EH383" s="26"/>
      <c r="EI383" s="26"/>
      <c r="EJ383" s="26"/>
      <c r="EK383" s="26"/>
    </row>
    <row r="384" spans="1:141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0"/>
      <c r="M384" s="20"/>
      <c r="N384" s="20"/>
      <c r="O384" s="20"/>
      <c r="P384" s="20"/>
      <c r="Q384" s="20"/>
      <c r="R384" s="20"/>
      <c r="S384" s="20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  <c r="BS384" s="26"/>
      <c r="BT384" s="26"/>
      <c r="BU384" s="26"/>
      <c r="BV384" s="26"/>
      <c r="BW384" s="26"/>
      <c r="BX384" s="26"/>
      <c r="BY384" s="26"/>
      <c r="BZ384" s="26"/>
      <c r="CA384" s="26"/>
      <c r="CB384" s="26"/>
      <c r="CC384" s="26"/>
      <c r="CD384" s="26"/>
      <c r="CE384" s="26"/>
      <c r="CF384" s="26"/>
      <c r="CG384" s="26"/>
      <c r="CH384" s="26"/>
      <c r="CI384" s="26"/>
      <c r="CJ384" s="26"/>
      <c r="CK384" s="26"/>
      <c r="CL384" s="26"/>
      <c r="CM384" s="26"/>
      <c r="CN384" s="26"/>
      <c r="CO384" s="26"/>
      <c r="CP384" s="26"/>
      <c r="CQ384" s="26"/>
      <c r="CR384" s="26"/>
      <c r="CS384" s="26"/>
      <c r="CT384" s="26"/>
      <c r="CU384" s="26"/>
      <c r="CV384" s="26"/>
      <c r="CW384" s="26"/>
      <c r="CX384" s="26"/>
      <c r="CY384" s="26"/>
      <c r="CZ384" s="26"/>
      <c r="DA384" s="26"/>
      <c r="DB384" s="26"/>
      <c r="DC384" s="26"/>
      <c r="DD384" s="26"/>
      <c r="DE384" s="26"/>
      <c r="DF384" s="26"/>
      <c r="DG384" s="26"/>
      <c r="DH384" s="26"/>
      <c r="DI384" s="26"/>
      <c r="DJ384" s="26"/>
      <c r="DK384" s="26"/>
      <c r="DL384" s="26"/>
      <c r="DM384" s="26"/>
      <c r="DN384" s="26"/>
      <c r="DO384" s="26"/>
      <c r="DP384" s="26"/>
      <c r="DQ384" s="26"/>
      <c r="DR384" s="26"/>
      <c r="DS384" s="26"/>
      <c r="DT384" s="26"/>
      <c r="DU384" s="26"/>
      <c r="DV384" s="26"/>
      <c r="DW384" s="26"/>
      <c r="DX384" s="26"/>
      <c r="DY384" s="26"/>
      <c r="DZ384" s="26"/>
      <c r="EA384" s="26"/>
      <c r="EB384" s="26"/>
      <c r="EC384" s="26"/>
      <c r="ED384" s="26"/>
      <c r="EE384" s="26"/>
      <c r="EF384" s="26"/>
      <c r="EG384" s="26"/>
      <c r="EH384" s="26"/>
      <c r="EI384" s="26"/>
      <c r="EJ384" s="26"/>
      <c r="EK384" s="26"/>
    </row>
    <row r="385" spans="1:141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0"/>
      <c r="M385" s="20"/>
      <c r="N385" s="20"/>
      <c r="O385" s="20"/>
      <c r="P385" s="20"/>
      <c r="Q385" s="20"/>
      <c r="R385" s="20"/>
      <c r="S385" s="20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  <c r="BX385" s="26"/>
      <c r="BY385" s="26"/>
      <c r="BZ385" s="26"/>
      <c r="CA385" s="26"/>
      <c r="CB385" s="26"/>
      <c r="CC385" s="26"/>
      <c r="CD385" s="26"/>
      <c r="CE385" s="26"/>
      <c r="CF385" s="26"/>
      <c r="CG385" s="26"/>
      <c r="CH385" s="26"/>
      <c r="CI385" s="26"/>
      <c r="CJ385" s="26"/>
      <c r="CK385" s="26"/>
      <c r="CL385" s="26"/>
      <c r="CM385" s="26"/>
      <c r="CN385" s="26"/>
      <c r="CO385" s="26"/>
      <c r="CP385" s="26"/>
      <c r="CQ385" s="26"/>
      <c r="CR385" s="26"/>
      <c r="CS385" s="26"/>
      <c r="CT385" s="26"/>
      <c r="CU385" s="26"/>
      <c r="CV385" s="26"/>
      <c r="CW385" s="26"/>
      <c r="CX385" s="26"/>
      <c r="CY385" s="26"/>
      <c r="CZ385" s="26"/>
      <c r="DA385" s="26"/>
      <c r="DB385" s="26"/>
      <c r="DC385" s="26"/>
      <c r="DD385" s="26"/>
      <c r="DE385" s="26"/>
      <c r="DF385" s="26"/>
      <c r="DG385" s="26"/>
      <c r="DH385" s="26"/>
      <c r="DI385" s="26"/>
      <c r="DJ385" s="26"/>
      <c r="DK385" s="26"/>
      <c r="DL385" s="26"/>
      <c r="DM385" s="26"/>
      <c r="DN385" s="26"/>
      <c r="DO385" s="26"/>
      <c r="DP385" s="26"/>
      <c r="DQ385" s="26"/>
      <c r="DR385" s="26"/>
      <c r="DS385" s="26"/>
      <c r="DT385" s="26"/>
      <c r="DU385" s="26"/>
      <c r="DV385" s="26"/>
      <c r="DW385" s="26"/>
      <c r="DX385" s="26"/>
      <c r="DY385" s="26"/>
      <c r="DZ385" s="26"/>
      <c r="EA385" s="26"/>
      <c r="EB385" s="26"/>
      <c r="EC385" s="26"/>
      <c r="ED385" s="26"/>
      <c r="EE385" s="26"/>
      <c r="EF385" s="26"/>
      <c r="EG385" s="26"/>
      <c r="EH385" s="26"/>
      <c r="EI385" s="26"/>
      <c r="EJ385" s="26"/>
      <c r="EK385" s="26"/>
    </row>
    <row r="386" spans="1:141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0"/>
      <c r="M386" s="20"/>
      <c r="N386" s="20"/>
      <c r="O386" s="20"/>
      <c r="P386" s="20"/>
      <c r="Q386" s="20"/>
      <c r="R386" s="20"/>
      <c r="S386" s="20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  <c r="BM386" s="26"/>
      <c r="BN386" s="26"/>
      <c r="BO386" s="26"/>
      <c r="BP386" s="26"/>
      <c r="BQ386" s="26"/>
      <c r="BR386" s="26"/>
      <c r="BS386" s="26"/>
      <c r="BT386" s="26"/>
      <c r="BU386" s="26"/>
      <c r="BV386" s="26"/>
      <c r="BW386" s="26"/>
      <c r="BX386" s="26"/>
      <c r="BY386" s="26"/>
      <c r="BZ386" s="26"/>
      <c r="CA386" s="26"/>
      <c r="CB386" s="26"/>
      <c r="CC386" s="26"/>
      <c r="CD386" s="26"/>
      <c r="CE386" s="26"/>
      <c r="CF386" s="26"/>
      <c r="CG386" s="26"/>
      <c r="CH386" s="26"/>
      <c r="CI386" s="26"/>
      <c r="CJ386" s="26"/>
      <c r="CK386" s="26"/>
      <c r="CL386" s="26"/>
      <c r="CM386" s="26"/>
      <c r="CN386" s="26"/>
      <c r="CO386" s="26"/>
      <c r="CP386" s="26"/>
      <c r="CQ386" s="26"/>
      <c r="CR386" s="26"/>
      <c r="CS386" s="26"/>
      <c r="CT386" s="26"/>
      <c r="CU386" s="26"/>
      <c r="CV386" s="26"/>
      <c r="CW386" s="26"/>
      <c r="CX386" s="26"/>
      <c r="CY386" s="26"/>
      <c r="CZ386" s="26"/>
      <c r="DA386" s="26"/>
      <c r="DB386" s="26"/>
      <c r="DC386" s="26"/>
      <c r="DD386" s="26"/>
      <c r="DE386" s="26"/>
      <c r="DF386" s="26"/>
      <c r="DG386" s="26"/>
      <c r="DH386" s="26"/>
      <c r="DI386" s="26"/>
      <c r="DJ386" s="26"/>
      <c r="DK386" s="26"/>
      <c r="DL386" s="26"/>
      <c r="DM386" s="26"/>
      <c r="DN386" s="26"/>
      <c r="DO386" s="26"/>
      <c r="DP386" s="26"/>
      <c r="DQ386" s="26"/>
      <c r="DR386" s="26"/>
      <c r="DS386" s="26"/>
      <c r="DT386" s="26"/>
      <c r="DU386" s="26"/>
      <c r="DV386" s="26"/>
      <c r="DW386" s="26"/>
      <c r="DX386" s="26"/>
      <c r="DY386" s="26"/>
      <c r="DZ386" s="26"/>
      <c r="EA386" s="26"/>
      <c r="EB386" s="26"/>
      <c r="EC386" s="26"/>
      <c r="ED386" s="26"/>
      <c r="EE386" s="26"/>
      <c r="EF386" s="26"/>
      <c r="EG386" s="26"/>
      <c r="EH386" s="26"/>
      <c r="EI386" s="26"/>
      <c r="EJ386" s="26"/>
      <c r="EK386" s="26"/>
    </row>
    <row r="387" spans="1:141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0"/>
      <c r="M387" s="20"/>
      <c r="N387" s="20"/>
      <c r="O387" s="20"/>
      <c r="P387" s="20"/>
      <c r="Q387" s="20"/>
      <c r="R387" s="20"/>
      <c r="S387" s="20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  <c r="BY387" s="26"/>
      <c r="BZ387" s="26"/>
      <c r="CA387" s="26"/>
      <c r="CB387" s="26"/>
      <c r="CC387" s="26"/>
      <c r="CD387" s="26"/>
      <c r="CE387" s="26"/>
      <c r="CF387" s="26"/>
      <c r="CG387" s="26"/>
      <c r="CH387" s="26"/>
      <c r="CI387" s="26"/>
      <c r="CJ387" s="26"/>
      <c r="CK387" s="26"/>
      <c r="CL387" s="26"/>
      <c r="CM387" s="26"/>
      <c r="CN387" s="26"/>
      <c r="CO387" s="26"/>
      <c r="CP387" s="26"/>
      <c r="CQ387" s="26"/>
      <c r="CR387" s="26"/>
      <c r="CS387" s="26"/>
      <c r="CT387" s="26"/>
      <c r="CU387" s="26"/>
      <c r="CV387" s="26"/>
      <c r="CW387" s="26"/>
      <c r="CX387" s="26"/>
      <c r="CY387" s="26"/>
      <c r="CZ387" s="26"/>
      <c r="DA387" s="26"/>
      <c r="DB387" s="26"/>
      <c r="DC387" s="26"/>
      <c r="DD387" s="26"/>
      <c r="DE387" s="26"/>
      <c r="DF387" s="26"/>
      <c r="DG387" s="26"/>
      <c r="DH387" s="26"/>
      <c r="DI387" s="26"/>
      <c r="DJ387" s="26"/>
      <c r="DK387" s="26"/>
      <c r="DL387" s="26"/>
      <c r="DM387" s="26"/>
      <c r="DN387" s="26"/>
      <c r="DO387" s="26"/>
      <c r="DP387" s="26"/>
      <c r="DQ387" s="26"/>
      <c r="DR387" s="26"/>
      <c r="DS387" s="26"/>
      <c r="DT387" s="26"/>
      <c r="DU387" s="26"/>
      <c r="DV387" s="26"/>
      <c r="DW387" s="26"/>
      <c r="DX387" s="26"/>
      <c r="DY387" s="26"/>
      <c r="DZ387" s="26"/>
      <c r="EA387" s="26"/>
      <c r="EB387" s="26"/>
      <c r="EC387" s="26"/>
      <c r="ED387" s="26"/>
      <c r="EE387" s="26"/>
      <c r="EF387" s="26"/>
      <c r="EG387" s="26"/>
      <c r="EH387" s="26"/>
      <c r="EI387" s="26"/>
      <c r="EJ387" s="26"/>
      <c r="EK387" s="26"/>
    </row>
    <row r="388" spans="1:141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0"/>
      <c r="M388" s="20"/>
      <c r="N388" s="20"/>
      <c r="O388" s="20"/>
      <c r="P388" s="20"/>
      <c r="Q388" s="20"/>
      <c r="R388" s="20"/>
      <c r="S388" s="20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  <c r="BX388" s="26"/>
      <c r="BY388" s="26"/>
      <c r="BZ388" s="26"/>
      <c r="CA388" s="26"/>
      <c r="CB388" s="26"/>
      <c r="CC388" s="26"/>
      <c r="CD388" s="26"/>
      <c r="CE388" s="26"/>
      <c r="CF388" s="26"/>
      <c r="CG388" s="26"/>
      <c r="CH388" s="26"/>
      <c r="CI388" s="26"/>
      <c r="CJ388" s="26"/>
      <c r="CK388" s="26"/>
      <c r="CL388" s="26"/>
      <c r="CM388" s="26"/>
      <c r="CN388" s="26"/>
      <c r="CO388" s="26"/>
      <c r="CP388" s="26"/>
      <c r="CQ388" s="26"/>
      <c r="CR388" s="26"/>
      <c r="CS388" s="26"/>
      <c r="CT388" s="26"/>
      <c r="CU388" s="26"/>
      <c r="CV388" s="26"/>
      <c r="CW388" s="26"/>
      <c r="CX388" s="26"/>
      <c r="CY388" s="26"/>
      <c r="CZ388" s="26"/>
      <c r="DA388" s="26"/>
      <c r="DB388" s="26"/>
      <c r="DC388" s="26"/>
      <c r="DD388" s="26"/>
      <c r="DE388" s="26"/>
      <c r="DF388" s="26"/>
      <c r="DG388" s="26"/>
      <c r="DH388" s="26"/>
      <c r="DI388" s="26"/>
      <c r="DJ388" s="26"/>
      <c r="DK388" s="26"/>
      <c r="DL388" s="26"/>
      <c r="DM388" s="26"/>
      <c r="DN388" s="26"/>
      <c r="DO388" s="26"/>
      <c r="DP388" s="26"/>
      <c r="DQ388" s="26"/>
      <c r="DR388" s="26"/>
      <c r="DS388" s="26"/>
      <c r="DT388" s="26"/>
      <c r="DU388" s="26"/>
      <c r="DV388" s="26"/>
      <c r="DW388" s="26"/>
      <c r="DX388" s="26"/>
      <c r="DY388" s="26"/>
      <c r="DZ388" s="26"/>
      <c r="EA388" s="26"/>
      <c r="EB388" s="26"/>
      <c r="EC388" s="26"/>
      <c r="ED388" s="26"/>
      <c r="EE388" s="26"/>
      <c r="EF388" s="26"/>
      <c r="EG388" s="26"/>
      <c r="EH388" s="26"/>
      <c r="EI388" s="26"/>
      <c r="EJ388" s="26"/>
      <c r="EK388" s="26"/>
    </row>
    <row r="389" spans="1:141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0"/>
      <c r="M389" s="20"/>
      <c r="N389" s="20"/>
      <c r="O389" s="20"/>
      <c r="P389" s="20"/>
      <c r="Q389" s="20"/>
      <c r="R389" s="20"/>
      <c r="S389" s="20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  <c r="BM389" s="26"/>
      <c r="BN389" s="26"/>
      <c r="BO389" s="26"/>
      <c r="BP389" s="26"/>
      <c r="BQ389" s="26"/>
      <c r="BR389" s="26"/>
      <c r="BS389" s="26"/>
      <c r="BT389" s="26"/>
      <c r="BU389" s="26"/>
      <c r="BV389" s="26"/>
      <c r="BW389" s="26"/>
      <c r="BX389" s="26"/>
      <c r="BY389" s="26"/>
      <c r="BZ389" s="26"/>
      <c r="CA389" s="26"/>
      <c r="CB389" s="26"/>
      <c r="CC389" s="26"/>
      <c r="CD389" s="26"/>
      <c r="CE389" s="26"/>
      <c r="CF389" s="26"/>
      <c r="CG389" s="26"/>
      <c r="CH389" s="26"/>
      <c r="CI389" s="26"/>
      <c r="CJ389" s="26"/>
      <c r="CK389" s="26"/>
      <c r="CL389" s="26"/>
      <c r="CM389" s="26"/>
      <c r="CN389" s="26"/>
      <c r="CO389" s="26"/>
      <c r="CP389" s="26"/>
      <c r="CQ389" s="26"/>
      <c r="CR389" s="26"/>
      <c r="CS389" s="26"/>
      <c r="CT389" s="26"/>
      <c r="CU389" s="26"/>
      <c r="CV389" s="26"/>
      <c r="CW389" s="26"/>
      <c r="CX389" s="26"/>
      <c r="CY389" s="26"/>
      <c r="CZ389" s="26"/>
      <c r="DA389" s="26"/>
      <c r="DB389" s="26"/>
      <c r="DC389" s="26"/>
      <c r="DD389" s="26"/>
      <c r="DE389" s="26"/>
      <c r="DF389" s="26"/>
      <c r="DG389" s="26"/>
      <c r="DH389" s="26"/>
      <c r="DI389" s="26"/>
      <c r="DJ389" s="26"/>
      <c r="DK389" s="26"/>
      <c r="DL389" s="26"/>
      <c r="DM389" s="26"/>
      <c r="DN389" s="26"/>
      <c r="DO389" s="26"/>
      <c r="DP389" s="26"/>
      <c r="DQ389" s="26"/>
      <c r="DR389" s="26"/>
      <c r="DS389" s="26"/>
      <c r="DT389" s="26"/>
      <c r="DU389" s="26"/>
      <c r="DV389" s="26"/>
      <c r="DW389" s="26"/>
      <c r="DX389" s="26"/>
      <c r="DY389" s="26"/>
      <c r="DZ389" s="26"/>
      <c r="EA389" s="26"/>
      <c r="EB389" s="26"/>
      <c r="EC389" s="26"/>
      <c r="ED389" s="26"/>
      <c r="EE389" s="26"/>
      <c r="EF389" s="26"/>
      <c r="EG389" s="26"/>
      <c r="EH389" s="26"/>
      <c r="EI389" s="26"/>
      <c r="EJ389" s="26"/>
      <c r="EK389" s="26"/>
    </row>
    <row r="390" spans="1:141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0"/>
      <c r="M390" s="20"/>
      <c r="N390" s="20"/>
      <c r="O390" s="20"/>
      <c r="P390" s="20"/>
      <c r="Q390" s="20"/>
      <c r="R390" s="20"/>
      <c r="S390" s="20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  <c r="BM390" s="26"/>
      <c r="BN390" s="26"/>
      <c r="BO390" s="26"/>
      <c r="BP390" s="26"/>
      <c r="BQ390" s="26"/>
      <c r="BR390" s="26"/>
      <c r="BS390" s="26"/>
      <c r="BT390" s="26"/>
      <c r="BU390" s="26"/>
      <c r="BV390" s="26"/>
      <c r="BW390" s="26"/>
      <c r="BX390" s="26"/>
      <c r="BY390" s="26"/>
      <c r="BZ390" s="26"/>
      <c r="CA390" s="26"/>
      <c r="CB390" s="26"/>
      <c r="CC390" s="26"/>
      <c r="CD390" s="26"/>
      <c r="CE390" s="26"/>
      <c r="CF390" s="26"/>
      <c r="CG390" s="26"/>
      <c r="CH390" s="26"/>
      <c r="CI390" s="26"/>
      <c r="CJ390" s="26"/>
      <c r="CK390" s="26"/>
      <c r="CL390" s="26"/>
      <c r="CM390" s="26"/>
      <c r="CN390" s="26"/>
      <c r="CO390" s="26"/>
      <c r="CP390" s="26"/>
      <c r="CQ390" s="26"/>
      <c r="CR390" s="26"/>
      <c r="CS390" s="26"/>
      <c r="CT390" s="26"/>
      <c r="CU390" s="26"/>
      <c r="CV390" s="26"/>
      <c r="CW390" s="26"/>
      <c r="CX390" s="26"/>
      <c r="CY390" s="26"/>
      <c r="CZ390" s="26"/>
      <c r="DA390" s="26"/>
      <c r="DB390" s="26"/>
      <c r="DC390" s="26"/>
      <c r="DD390" s="26"/>
      <c r="DE390" s="26"/>
      <c r="DF390" s="26"/>
      <c r="DG390" s="26"/>
      <c r="DH390" s="26"/>
      <c r="DI390" s="26"/>
      <c r="DJ390" s="26"/>
      <c r="DK390" s="26"/>
      <c r="DL390" s="26"/>
      <c r="DM390" s="26"/>
      <c r="DN390" s="26"/>
      <c r="DO390" s="26"/>
      <c r="DP390" s="26"/>
      <c r="DQ390" s="26"/>
      <c r="DR390" s="26"/>
      <c r="DS390" s="26"/>
      <c r="DT390" s="26"/>
      <c r="DU390" s="26"/>
      <c r="DV390" s="26"/>
      <c r="DW390" s="26"/>
      <c r="DX390" s="26"/>
      <c r="DY390" s="26"/>
      <c r="DZ390" s="26"/>
      <c r="EA390" s="26"/>
      <c r="EB390" s="26"/>
      <c r="EC390" s="26"/>
      <c r="ED390" s="26"/>
      <c r="EE390" s="26"/>
      <c r="EF390" s="26"/>
      <c r="EG390" s="26"/>
      <c r="EH390" s="26"/>
      <c r="EI390" s="26"/>
      <c r="EJ390" s="26"/>
      <c r="EK390" s="26"/>
    </row>
    <row r="391" spans="1:141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0"/>
      <c r="M391" s="20"/>
      <c r="N391" s="20"/>
      <c r="O391" s="20"/>
      <c r="P391" s="20"/>
      <c r="Q391" s="20"/>
      <c r="R391" s="20"/>
      <c r="S391" s="20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  <c r="BM391" s="26"/>
      <c r="BN391" s="26"/>
      <c r="BO391" s="26"/>
      <c r="BP391" s="26"/>
      <c r="BQ391" s="26"/>
      <c r="BR391" s="26"/>
      <c r="BS391" s="26"/>
      <c r="BT391" s="26"/>
      <c r="BU391" s="26"/>
      <c r="BV391" s="26"/>
      <c r="BW391" s="26"/>
      <c r="BX391" s="26"/>
      <c r="BY391" s="26"/>
      <c r="BZ391" s="26"/>
      <c r="CA391" s="26"/>
      <c r="CB391" s="26"/>
      <c r="CC391" s="26"/>
      <c r="CD391" s="26"/>
      <c r="CE391" s="26"/>
      <c r="CF391" s="26"/>
      <c r="CG391" s="26"/>
      <c r="CH391" s="26"/>
      <c r="CI391" s="26"/>
      <c r="CJ391" s="26"/>
      <c r="CK391" s="26"/>
      <c r="CL391" s="26"/>
      <c r="CM391" s="26"/>
      <c r="CN391" s="26"/>
      <c r="CO391" s="26"/>
      <c r="CP391" s="26"/>
      <c r="CQ391" s="26"/>
      <c r="CR391" s="26"/>
      <c r="CS391" s="26"/>
      <c r="CT391" s="26"/>
      <c r="CU391" s="26"/>
      <c r="CV391" s="26"/>
      <c r="CW391" s="26"/>
      <c r="CX391" s="26"/>
      <c r="CY391" s="26"/>
      <c r="CZ391" s="26"/>
      <c r="DA391" s="26"/>
      <c r="DB391" s="26"/>
      <c r="DC391" s="26"/>
      <c r="DD391" s="26"/>
      <c r="DE391" s="26"/>
      <c r="DF391" s="26"/>
      <c r="DG391" s="26"/>
      <c r="DH391" s="26"/>
      <c r="DI391" s="26"/>
      <c r="DJ391" s="26"/>
      <c r="DK391" s="26"/>
      <c r="DL391" s="26"/>
      <c r="DM391" s="26"/>
      <c r="DN391" s="26"/>
      <c r="DO391" s="26"/>
      <c r="DP391" s="26"/>
      <c r="DQ391" s="26"/>
      <c r="DR391" s="26"/>
      <c r="DS391" s="26"/>
      <c r="DT391" s="26"/>
      <c r="DU391" s="26"/>
      <c r="DV391" s="26"/>
      <c r="DW391" s="26"/>
      <c r="DX391" s="26"/>
      <c r="DY391" s="26"/>
      <c r="DZ391" s="26"/>
      <c r="EA391" s="26"/>
      <c r="EB391" s="26"/>
      <c r="EC391" s="26"/>
      <c r="ED391" s="26"/>
      <c r="EE391" s="26"/>
      <c r="EF391" s="26"/>
      <c r="EG391" s="26"/>
      <c r="EH391" s="26"/>
      <c r="EI391" s="26"/>
      <c r="EJ391" s="26"/>
      <c r="EK391" s="26"/>
    </row>
    <row r="392" spans="1:141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0"/>
      <c r="M392" s="20"/>
      <c r="N392" s="20"/>
      <c r="O392" s="20"/>
      <c r="P392" s="20"/>
      <c r="Q392" s="20"/>
      <c r="R392" s="20"/>
      <c r="S392" s="20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  <c r="BM392" s="26"/>
      <c r="BN392" s="26"/>
      <c r="BO392" s="26"/>
      <c r="BP392" s="26"/>
      <c r="BQ392" s="26"/>
      <c r="BR392" s="26"/>
      <c r="BS392" s="26"/>
      <c r="BT392" s="26"/>
      <c r="BU392" s="26"/>
      <c r="BV392" s="26"/>
      <c r="BW392" s="26"/>
      <c r="BX392" s="26"/>
      <c r="BY392" s="26"/>
      <c r="BZ392" s="26"/>
      <c r="CA392" s="26"/>
      <c r="CB392" s="26"/>
      <c r="CC392" s="26"/>
      <c r="CD392" s="26"/>
      <c r="CE392" s="26"/>
      <c r="CF392" s="26"/>
      <c r="CG392" s="26"/>
      <c r="CH392" s="26"/>
      <c r="CI392" s="26"/>
      <c r="CJ392" s="26"/>
      <c r="CK392" s="26"/>
      <c r="CL392" s="26"/>
      <c r="CM392" s="26"/>
      <c r="CN392" s="26"/>
      <c r="CO392" s="26"/>
      <c r="CP392" s="26"/>
      <c r="CQ392" s="26"/>
      <c r="CR392" s="26"/>
      <c r="CS392" s="26"/>
      <c r="CT392" s="26"/>
      <c r="CU392" s="26"/>
      <c r="CV392" s="26"/>
      <c r="CW392" s="26"/>
      <c r="CX392" s="26"/>
      <c r="CY392" s="26"/>
      <c r="CZ392" s="26"/>
      <c r="DA392" s="26"/>
      <c r="DB392" s="26"/>
      <c r="DC392" s="26"/>
      <c r="DD392" s="26"/>
      <c r="DE392" s="26"/>
      <c r="DF392" s="26"/>
      <c r="DG392" s="26"/>
      <c r="DH392" s="26"/>
      <c r="DI392" s="26"/>
      <c r="DJ392" s="26"/>
      <c r="DK392" s="26"/>
      <c r="DL392" s="26"/>
      <c r="DM392" s="26"/>
      <c r="DN392" s="26"/>
      <c r="DO392" s="26"/>
      <c r="DP392" s="26"/>
      <c r="DQ392" s="26"/>
      <c r="DR392" s="26"/>
      <c r="DS392" s="26"/>
      <c r="DT392" s="26"/>
      <c r="DU392" s="26"/>
      <c r="DV392" s="26"/>
      <c r="DW392" s="26"/>
      <c r="DX392" s="26"/>
      <c r="DY392" s="26"/>
      <c r="DZ392" s="26"/>
      <c r="EA392" s="26"/>
      <c r="EB392" s="26"/>
      <c r="EC392" s="26"/>
      <c r="ED392" s="26"/>
      <c r="EE392" s="26"/>
      <c r="EF392" s="26"/>
      <c r="EG392" s="26"/>
      <c r="EH392" s="26"/>
      <c r="EI392" s="26"/>
      <c r="EJ392" s="26"/>
      <c r="EK392" s="26"/>
    </row>
    <row r="393" spans="1:141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0"/>
      <c r="M393" s="20"/>
      <c r="N393" s="20"/>
      <c r="O393" s="20"/>
      <c r="P393" s="20"/>
      <c r="Q393" s="20"/>
      <c r="R393" s="20"/>
      <c r="S393" s="20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  <c r="BM393" s="26"/>
      <c r="BN393" s="26"/>
      <c r="BO393" s="26"/>
      <c r="BP393" s="26"/>
      <c r="BQ393" s="26"/>
      <c r="BR393" s="26"/>
      <c r="BS393" s="26"/>
      <c r="BT393" s="26"/>
      <c r="BU393" s="26"/>
      <c r="BV393" s="26"/>
      <c r="BW393" s="26"/>
      <c r="BX393" s="26"/>
      <c r="BY393" s="26"/>
      <c r="BZ393" s="26"/>
      <c r="CA393" s="26"/>
      <c r="CB393" s="26"/>
      <c r="CC393" s="26"/>
      <c r="CD393" s="26"/>
      <c r="CE393" s="26"/>
      <c r="CF393" s="26"/>
      <c r="CG393" s="26"/>
      <c r="CH393" s="26"/>
      <c r="CI393" s="26"/>
      <c r="CJ393" s="26"/>
      <c r="CK393" s="26"/>
      <c r="CL393" s="26"/>
      <c r="CM393" s="26"/>
      <c r="CN393" s="26"/>
      <c r="CO393" s="26"/>
      <c r="CP393" s="26"/>
      <c r="CQ393" s="26"/>
      <c r="CR393" s="26"/>
      <c r="CS393" s="26"/>
      <c r="CT393" s="26"/>
      <c r="CU393" s="26"/>
      <c r="CV393" s="26"/>
      <c r="CW393" s="26"/>
      <c r="CX393" s="26"/>
      <c r="CY393" s="26"/>
      <c r="CZ393" s="26"/>
      <c r="DA393" s="26"/>
      <c r="DB393" s="26"/>
      <c r="DC393" s="26"/>
      <c r="DD393" s="26"/>
      <c r="DE393" s="26"/>
      <c r="DF393" s="26"/>
      <c r="DG393" s="26"/>
      <c r="DH393" s="26"/>
      <c r="DI393" s="26"/>
      <c r="DJ393" s="26"/>
      <c r="DK393" s="26"/>
      <c r="DL393" s="26"/>
      <c r="DM393" s="26"/>
      <c r="DN393" s="26"/>
      <c r="DO393" s="26"/>
      <c r="DP393" s="26"/>
      <c r="DQ393" s="26"/>
      <c r="DR393" s="26"/>
      <c r="DS393" s="26"/>
      <c r="DT393" s="26"/>
      <c r="DU393" s="26"/>
      <c r="DV393" s="26"/>
      <c r="DW393" s="26"/>
      <c r="DX393" s="26"/>
      <c r="DY393" s="26"/>
      <c r="DZ393" s="26"/>
      <c r="EA393" s="26"/>
      <c r="EB393" s="26"/>
      <c r="EC393" s="26"/>
      <c r="ED393" s="26"/>
      <c r="EE393" s="26"/>
      <c r="EF393" s="26"/>
      <c r="EG393" s="26"/>
      <c r="EH393" s="26"/>
      <c r="EI393" s="26"/>
      <c r="EJ393" s="26"/>
      <c r="EK393" s="26"/>
    </row>
    <row r="394" spans="1:141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0"/>
      <c r="M394" s="20"/>
      <c r="N394" s="20"/>
      <c r="O394" s="20"/>
      <c r="P394" s="20"/>
      <c r="Q394" s="20"/>
      <c r="R394" s="20"/>
      <c r="S394" s="20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  <c r="BM394" s="26"/>
      <c r="BN394" s="26"/>
      <c r="BO394" s="26"/>
      <c r="BP394" s="26"/>
      <c r="BQ394" s="26"/>
      <c r="BR394" s="26"/>
      <c r="BS394" s="26"/>
      <c r="BT394" s="26"/>
      <c r="BU394" s="26"/>
      <c r="BV394" s="26"/>
      <c r="BW394" s="26"/>
      <c r="BX394" s="26"/>
      <c r="BY394" s="26"/>
      <c r="BZ394" s="26"/>
      <c r="CA394" s="26"/>
      <c r="CB394" s="26"/>
      <c r="CC394" s="26"/>
      <c r="CD394" s="26"/>
      <c r="CE394" s="26"/>
      <c r="CF394" s="26"/>
      <c r="CG394" s="26"/>
      <c r="CH394" s="26"/>
      <c r="CI394" s="26"/>
      <c r="CJ394" s="26"/>
      <c r="CK394" s="26"/>
      <c r="CL394" s="26"/>
      <c r="CM394" s="26"/>
      <c r="CN394" s="26"/>
      <c r="CO394" s="26"/>
      <c r="CP394" s="26"/>
      <c r="CQ394" s="26"/>
      <c r="CR394" s="26"/>
      <c r="CS394" s="26"/>
      <c r="CT394" s="26"/>
      <c r="CU394" s="26"/>
      <c r="CV394" s="26"/>
      <c r="CW394" s="26"/>
      <c r="CX394" s="26"/>
      <c r="CY394" s="26"/>
      <c r="CZ394" s="26"/>
      <c r="DA394" s="26"/>
      <c r="DB394" s="26"/>
      <c r="DC394" s="26"/>
      <c r="DD394" s="26"/>
      <c r="DE394" s="26"/>
      <c r="DF394" s="26"/>
      <c r="DG394" s="26"/>
      <c r="DH394" s="26"/>
      <c r="DI394" s="26"/>
      <c r="DJ394" s="26"/>
      <c r="DK394" s="26"/>
      <c r="DL394" s="26"/>
      <c r="DM394" s="26"/>
      <c r="DN394" s="26"/>
      <c r="DO394" s="26"/>
      <c r="DP394" s="26"/>
      <c r="DQ394" s="26"/>
      <c r="DR394" s="26"/>
      <c r="DS394" s="26"/>
      <c r="DT394" s="26"/>
      <c r="DU394" s="26"/>
      <c r="DV394" s="26"/>
      <c r="DW394" s="26"/>
      <c r="DX394" s="26"/>
      <c r="DY394" s="26"/>
      <c r="DZ394" s="26"/>
      <c r="EA394" s="26"/>
      <c r="EB394" s="26"/>
      <c r="EC394" s="26"/>
      <c r="ED394" s="26"/>
      <c r="EE394" s="26"/>
      <c r="EF394" s="26"/>
      <c r="EG394" s="26"/>
      <c r="EH394" s="26"/>
      <c r="EI394" s="26"/>
      <c r="EJ394" s="26"/>
      <c r="EK394" s="26"/>
    </row>
    <row r="395" spans="1:141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0"/>
      <c r="M395" s="20"/>
      <c r="N395" s="20"/>
      <c r="O395" s="20"/>
      <c r="P395" s="20"/>
      <c r="Q395" s="20"/>
      <c r="R395" s="20"/>
      <c r="S395" s="20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  <c r="BM395" s="26"/>
      <c r="BN395" s="26"/>
      <c r="BO395" s="26"/>
      <c r="BP395" s="26"/>
      <c r="BQ395" s="26"/>
      <c r="BR395" s="26"/>
      <c r="BS395" s="26"/>
      <c r="BT395" s="26"/>
      <c r="BU395" s="26"/>
      <c r="BV395" s="26"/>
      <c r="BW395" s="26"/>
      <c r="BX395" s="26"/>
      <c r="BY395" s="26"/>
      <c r="BZ395" s="26"/>
      <c r="CA395" s="26"/>
      <c r="CB395" s="26"/>
      <c r="CC395" s="26"/>
      <c r="CD395" s="26"/>
      <c r="CE395" s="26"/>
      <c r="CF395" s="26"/>
      <c r="CG395" s="26"/>
      <c r="CH395" s="26"/>
      <c r="CI395" s="26"/>
      <c r="CJ395" s="26"/>
      <c r="CK395" s="26"/>
      <c r="CL395" s="26"/>
      <c r="CM395" s="26"/>
      <c r="CN395" s="26"/>
      <c r="CO395" s="26"/>
      <c r="CP395" s="26"/>
      <c r="CQ395" s="26"/>
      <c r="CR395" s="26"/>
      <c r="CS395" s="26"/>
      <c r="CT395" s="26"/>
      <c r="CU395" s="26"/>
      <c r="CV395" s="26"/>
      <c r="CW395" s="26"/>
      <c r="CX395" s="26"/>
      <c r="CY395" s="26"/>
      <c r="CZ395" s="26"/>
      <c r="DA395" s="26"/>
      <c r="DB395" s="26"/>
      <c r="DC395" s="26"/>
      <c r="DD395" s="26"/>
      <c r="DE395" s="26"/>
      <c r="DF395" s="26"/>
      <c r="DG395" s="26"/>
      <c r="DH395" s="26"/>
      <c r="DI395" s="26"/>
      <c r="DJ395" s="26"/>
      <c r="DK395" s="26"/>
      <c r="DL395" s="26"/>
      <c r="DM395" s="26"/>
      <c r="DN395" s="26"/>
      <c r="DO395" s="26"/>
      <c r="DP395" s="26"/>
      <c r="DQ395" s="26"/>
      <c r="DR395" s="26"/>
      <c r="DS395" s="26"/>
      <c r="DT395" s="26"/>
      <c r="DU395" s="26"/>
      <c r="DV395" s="26"/>
      <c r="DW395" s="26"/>
      <c r="DX395" s="26"/>
      <c r="DY395" s="26"/>
      <c r="DZ395" s="26"/>
      <c r="EA395" s="26"/>
      <c r="EB395" s="26"/>
      <c r="EC395" s="26"/>
      <c r="ED395" s="26"/>
      <c r="EE395" s="26"/>
      <c r="EF395" s="26"/>
      <c r="EG395" s="26"/>
      <c r="EH395" s="26"/>
      <c r="EI395" s="26"/>
      <c r="EJ395" s="26"/>
      <c r="EK395" s="26"/>
    </row>
    <row r="396" spans="1:141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0"/>
      <c r="M396" s="20"/>
      <c r="N396" s="20"/>
      <c r="O396" s="20"/>
      <c r="P396" s="20"/>
      <c r="Q396" s="20"/>
      <c r="R396" s="20"/>
      <c r="S396" s="20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  <c r="BM396" s="26"/>
      <c r="BN396" s="26"/>
      <c r="BO396" s="26"/>
      <c r="BP396" s="26"/>
      <c r="BQ396" s="26"/>
      <c r="BR396" s="26"/>
      <c r="BS396" s="26"/>
      <c r="BT396" s="26"/>
      <c r="BU396" s="26"/>
      <c r="BV396" s="26"/>
      <c r="BW396" s="26"/>
      <c r="BX396" s="26"/>
      <c r="BY396" s="26"/>
      <c r="BZ396" s="26"/>
      <c r="CA396" s="26"/>
      <c r="CB396" s="26"/>
      <c r="CC396" s="26"/>
      <c r="CD396" s="26"/>
      <c r="CE396" s="26"/>
      <c r="CF396" s="26"/>
      <c r="CG396" s="26"/>
      <c r="CH396" s="26"/>
      <c r="CI396" s="26"/>
      <c r="CJ396" s="26"/>
      <c r="CK396" s="26"/>
      <c r="CL396" s="26"/>
      <c r="CM396" s="26"/>
      <c r="CN396" s="26"/>
      <c r="CO396" s="26"/>
      <c r="CP396" s="26"/>
      <c r="CQ396" s="26"/>
      <c r="CR396" s="26"/>
      <c r="CS396" s="26"/>
      <c r="CT396" s="26"/>
      <c r="CU396" s="26"/>
      <c r="CV396" s="26"/>
      <c r="CW396" s="26"/>
      <c r="CX396" s="26"/>
      <c r="CY396" s="26"/>
      <c r="CZ396" s="26"/>
      <c r="DA396" s="26"/>
      <c r="DB396" s="26"/>
      <c r="DC396" s="26"/>
      <c r="DD396" s="26"/>
      <c r="DE396" s="26"/>
      <c r="DF396" s="26"/>
      <c r="DG396" s="26"/>
      <c r="DH396" s="26"/>
      <c r="DI396" s="26"/>
      <c r="DJ396" s="26"/>
      <c r="DK396" s="26"/>
      <c r="DL396" s="26"/>
      <c r="DM396" s="26"/>
      <c r="DN396" s="26"/>
      <c r="DO396" s="26"/>
      <c r="DP396" s="26"/>
      <c r="DQ396" s="26"/>
      <c r="DR396" s="26"/>
      <c r="DS396" s="26"/>
      <c r="DT396" s="26"/>
      <c r="DU396" s="26"/>
      <c r="DV396" s="26"/>
      <c r="DW396" s="26"/>
      <c r="DX396" s="26"/>
      <c r="DY396" s="26"/>
      <c r="DZ396" s="26"/>
      <c r="EA396" s="26"/>
      <c r="EB396" s="26"/>
      <c r="EC396" s="26"/>
      <c r="ED396" s="26"/>
      <c r="EE396" s="26"/>
      <c r="EF396" s="26"/>
      <c r="EG396" s="26"/>
      <c r="EH396" s="26"/>
      <c r="EI396" s="26"/>
      <c r="EJ396" s="26"/>
      <c r="EK396" s="26"/>
    </row>
    <row r="397" spans="1:141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0"/>
      <c r="M397" s="20"/>
      <c r="N397" s="20"/>
      <c r="O397" s="20"/>
      <c r="P397" s="20"/>
      <c r="Q397" s="20"/>
      <c r="R397" s="20"/>
      <c r="S397" s="20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  <c r="BM397" s="26"/>
      <c r="BN397" s="26"/>
      <c r="BO397" s="26"/>
      <c r="BP397" s="26"/>
      <c r="BQ397" s="26"/>
      <c r="BR397" s="26"/>
      <c r="BS397" s="26"/>
      <c r="BT397" s="26"/>
      <c r="BU397" s="26"/>
      <c r="BV397" s="26"/>
      <c r="BW397" s="26"/>
      <c r="BX397" s="26"/>
      <c r="BY397" s="26"/>
      <c r="BZ397" s="26"/>
      <c r="CA397" s="26"/>
      <c r="CB397" s="26"/>
      <c r="CC397" s="26"/>
      <c r="CD397" s="26"/>
      <c r="CE397" s="26"/>
      <c r="CF397" s="26"/>
      <c r="CG397" s="26"/>
      <c r="CH397" s="26"/>
      <c r="CI397" s="26"/>
      <c r="CJ397" s="26"/>
      <c r="CK397" s="26"/>
      <c r="CL397" s="26"/>
      <c r="CM397" s="26"/>
      <c r="CN397" s="26"/>
      <c r="CO397" s="26"/>
      <c r="CP397" s="26"/>
      <c r="CQ397" s="26"/>
      <c r="CR397" s="26"/>
      <c r="CS397" s="26"/>
      <c r="CT397" s="26"/>
      <c r="CU397" s="26"/>
      <c r="CV397" s="26"/>
      <c r="CW397" s="26"/>
      <c r="CX397" s="26"/>
      <c r="CY397" s="26"/>
      <c r="CZ397" s="26"/>
      <c r="DA397" s="26"/>
      <c r="DB397" s="26"/>
      <c r="DC397" s="26"/>
      <c r="DD397" s="26"/>
      <c r="DE397" s="26"/>
      <c r="DF397" s="26"/>
      <c r="DG397" s="26"/>
      <c r="DH397" s="26"/>
      <c r="DI397" s="26"/>
      <c r="DJ397" s="26"/>
      <c r="DK397" s="26"/>
      <c r="DL397" s="26"/>
      <c r="DM397" s="26"/>
      <c r="DN397" s="26"/>
      <c r="DO397" s="26"/>
      <c r="DP397" s="26"/>
      <c r="DQ397" s="26"/>
      <c r="DR397" s="26"/>
      <c r="DS397" s="26"/>
      <c r="DT397" s="26"/>
      <c r="DU397" s="26"/>
      <c r="DV397" s="26"/>
      <c r="DW397" s="26"/>
      <c r="DX397" s="26"/>
      <c r="DY397" s="26"/>
      <c r="DZ397" s="26"/>
      <c r="EA397" s="26"/>
      <c r="EB397" s="26"/>
      <c r="EC397" s="26"/>
      <c r="ED397" s="26"/>
      <c r="EE397" s="26"/>
      <c r="EF397" s="26"/>
      <c r="EG397" s="26"/>
      <c r="EH397" s="26"/>
      <c r="EI397" s="26"/>
      <c r="EJ397" s="26"/>
      <c r="EK397" s="26"/>
    </row>
    <row r="398" spans="1:141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0"/>
      <c r="M398" s="20"/>
      <c r="N398" s="20"/>
      <c r="O398" s="20"/>
      <c r="P398" s="20"/>
      <c r="Q398" s="20"/>
      <c r="R398" s="20"/>
      <c r="S398" s="20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  <c r="BM398" s="26"/>
      <c r="BN398" s="26"/>
      <c r="BO398" s="26"/>
      <c r="BP398" s="26"/>
      <c r="BQ398" s="26"/>
      <c r="BR398" s="26"/>
      <c r="BS398" s="26"/>
      <c r="BT398" s="26"/>
      <c r="BU398" s="26"/>
      <c r="BV398" s="26"/>
      <c r="BW398" s="26"/>
      <c r="BX398" s="26"/>
      <c r="BY398" s="26"/>
      <c r="BZ398" s="26"/>
      <c r="CA398" s="26"/>
      <c r="CB398" s="26"/>
      <c r="CC398" s="26"/>
      <c r="CD398" s="26"/>
      <c r="CE398" s="26"/>
      <c r="CF398" s="26"/>
      <c r="CG398" s="26"/>
      <c r="CH398" s="26"/>
      <c r="CI398" s="26"/>
      <c r="CJ398" s="26"/>
      <c r="CK398" s="26"/>
      <c r="CL398" s="26"/>
      <c r="CM398" s="26"/>
      <c r="CN398" s="26"/>
      <c r="CO398" s="26"/>
      <c r="CP398" s="26"/>
      <c r="CQ398" s="26"/>
      <c r="CR398" s="26"/>
      <c r="CS398" s="26"/>
      <c r="CT398" s="26"/>
      <c r="CU398" s="26"/>
      <c r="CV398" s="26"/>
      <c r="CW398" s="26"/>
      <c r="CX398" s="26"/>
      <c r="CY398" s="26"/>
      <c r="CZ398" s="26"/>
      <c r="DA398" s="26"/>
      <c r="DB398" s="26"/>
      <c r="DC398" s="26"/>
      <c r="DD398" s="26"/>
      <c r="DE398" s="26"/>
      <c r="DF398" s="26"/>
      <c r="DG398" s="26"/>
      <c r="DH398" s="26"/>
      <c r="DI398" s="26"/>
      <c r="DJ398" s="26"/>
      <c r="DK398" s="26"/>
      <c r="DL398" s="26"/>
      <c r="DM398" s="26"/>
      <c r="DN398" s="26"/>
      <c r="DO398" s="26"/>
      <c r="DP398" s="26"/>
      <c r="DQ398" s="26"/>
      <c r="DR398" s="26"/>
      <c r="DS398" s="26"/>
      <c r="DT398" s="26"/>
      <c r="DU398" s="26"/>
      <c r="DV398" s="26"/>
      <c r="DW398" s="26"/>
      <c r="DX398" s="26"/>
      <c r="DY398" s="26"/>
      <c r="DZ398" s="26"/>
      <c r="EA398" s="26"/>
      <c r="EB398" s="26"/>
      <c r="EC398" s="26"/>
      <c r="ED398" s="26"/>
      <c r="EE398" s="26"/>
      <c r="EF398" s="26"/>
      <c r="EG398" s="26"/>
      <c r="EH398" s="26"/>
      <c r="EI398" s="26"/>
      <c r="EJ398" s="26"/>
      <c r="EK398" s="26"/>
    </row>
    <row r="399" spans="1:141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0"/>
      <c r="M399" s="20"/>
      <c r="N399" s="20"/>
      <c r="O399" s="20"/>
      <c r="P399" s="20"/>
      <c r="Q399" s="20"/>
      <c r="R399" s="20"/>
      <c r="S399" s="20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  <c r="BP399" s="26"/>
      <c r="BQ399" s="26"/>
      <c r="BR399" s="26"/>
      <c r="BS399" s="26"/>
      <c r="BT399" s="26"/>
      <c r="BU399" s="26"/>
      <c r="BV399" s="26"/>
      <c r="BW399" s="26"/>
      <c r="BX399" s="26"/>
      <c r="BY399" s="26"/>
      <c r="BZ399" s="26"/>
      <c r="CA399" s="26"/>
      <c r="CB399" s="26"/>
      <c r="CC399" s="26"/>
      <c r="CD399" s="26"/>
      <c r="CE399" s="26"/>
      <c r="CF399" s="26"/>
      <c r="CG399" s="26"/>
      <c r="CH399" s="26"/>
      <c r="CI399" s="26"/>
      <c r="CJ399" s="26"/>
      <c r="CK399" s="26"/>
      <c r="CL399" s="26"/>
      <c r="CM399" s="26"/>
      <c r="CN399" s="26"/>
      <c r="CO399" s="26"/>
      <c r="CP399" s="26"/>
      <c r="CQ399" s="26"/>
      <c r="CR399" s="26"/>
      <c r="CS399" s="26"/>
      <c r="CT399" s="26"/>
      <c r="CU399" s="26"/>
      <c r="CV399" s="26"/>
      <c r="CW399" s="26"/>
      <c r="CX399" s="26"/>
      <c r="CY399" s="26"/>
      <c r="CZ399" s="26"/>
      <c r="DA399" s="26"/>
      <c r="DB399" s="26"/>
      <c r="DC399" s="26"/>
      <c r="DD399" s="26"/>
      <c r="DE399" s="26"/>
      <c r="DF399" s="26"/>
      <c r="DG399" s="26"/>
      <c r="DH399" s="26"/>
      <c r="DI399" s="26"/>
      <c r="DJ399" s="26"/>
      <c r="DK399" s="26"/>
      <c r="DL399" s="26"/>
      <c r="DM399" s="26"/>
      <c r="DN399" s="26"/>
      <c r="DO399" s="26"/>
      <c r="DP399" s="26"/>
      <c r="DQ399" s="26"/>
      <c r="DR399" s="26"/>
      <c r="DS399" s="26"/>
      <c r="DT399" s="26"/>
      <c r="DU399" s="26"/>
      <c r="DV399" s="26"/>
      <c r="DW399" s="26"/>
      <c r="DX399" s="26"/>
      <c r="DY399" s="26"/>
      <c r="DZ399" s="26"/>
      <c r="EA399" s="26"/>
      <c r="EB399" s="26"/>
      <c r="EC399" s="26"/>
      <c r="ED399" s="26"/>
      <c r="EE399" s="26"/>
      <c r="EF399" s="26"/>
      <c r="EG399" s="26"/>
      <c r="EH399" s="26"/>
      <c r="EI399" s="26"/>
      <c r="EJ399" s="26"/>
      <c r="EK399" s="26"/>
    </row>
    <row r="400" spans="1:141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0"/>
      <c r="M400" s="20"/>
      <c r="N400" s="20"/>
      <c r="O400" s="20"/>
      <c r="P400" s="20"/>
      <c r="Q400" s="20"/>
      <c r="R400" s="20"/>
      <c r="S400" s="20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  <c r="BL400" s="26"/>
      <c r="BM400" s="26"/>
      <c r="BN400" s="26"/>
      <c r="BO400" s="26"/>
      <c r="BP400" s="26"/>
      <c r="BQ400" s="26"/>
      <c r="BR400" s="26"/>
      <c r="BS400" s="26"/>
      <c r="BT400" s="26"/>
      <c r="BU400" s="26"/>
      <c r="BV400" s="26"/>
      <c r="BW400" s="26"/>
      <c r="BX400" s="26"/>
      <c r="BY400" s="26"/>
      <c r="BZ400" s="26"/>
      <c r="CA400" s="26"/>
      <c r="CB400" s="26"/>
      <c r="CC400" s="26"/>
      <c r="CD400" s="26"/>
      <c r="CE400" s="26"/>
      <c r="CF400" s="26"/>
      <c r="CG400" s="26"/>
      <c r="CH400" s="26"/>
      <c r="CI400" s="26"/>
      <c r="CJ400" s="26"/>
      <c r="CK400" s="26"/>
      <c r="CL400" s="26"/>
      <c r="CM400" s="26"/>
      <c r="CN400" s="26"/>
      <c r="CO400" s="26"/>
      <c r="CP400" s="26"/>
      <c r="CQ400" s="26"/>
      <c r="CR400" s="26"/>
      <c r="CS400" s="26"/>
      <c r="CT400" s="26"/>
      <c r="CU400" s="26"/>
      <c r="CV400" s="26"/>
      <c r="CW400" s="26"/>
      <c r="CX400" s="26"/>
      <c r="CY400" s="26"/>
      <c r="CZ400" s="26"/>
      <c r="DA400" s="26"/>
      <c r="DB400" s="26"/>
      <c r="DC400" s="26"/>
      <c r="DD400" s="26"/>
      <c r="DE400" s="26"/>
      <c r="DF400" s="26"/>
      <c r="DG400" s="26"/>
      <c r="DH400" s="26"/>
      <c r="DI400" s="26"/>
      <c r="DJ400" s="26"/>
      <c r="DK400" s="26"/>
      <c r="DL400" s="26"/>
      <c r="DM400" s="26"/>
      <c r="DN400" s="26"/>
      <c r="DO400" s="26"/>
      <c r="DP400" s="26"/>
      <c r="DQ400" s="26"/>
      <c r="DR400" s="26"/>
      <c r="DS400" s="26"/>
      <c r="DT400" s="26"/>
      <c r="DU400" s="26"/>
      <c r="DV400" s="26"/>
      <c r="DW400" s="26"/>
      <c r="DX400" s="26"/>
      <c r="DY400" s="26"/>
      <c r="DZ400" s="26"/>
      <c r="EA400" s="26"/>
      <c r="EB400" s="26"/>
      <c r="EC400" s="26"/>
      <c r="ED400" s="26"/>
      <c r="EE400" s="26"/>
      <c r="EF400" s="26"/>
      <c r="EG400" s="26"/>
      <c r="EH400" s="26"/>
      <c r="EI400" s="26"/>
      <c r="EJ400" s="26"/>
      <c r="EK400" s="26"/>
    </row>
    <row r="401" spans="1:141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0"/>
      <c r="M401" s="20"/>
      <c r="N401" s="20"/>
      <c r="O401" s="20"/>
      <c r="P401" s="20"/>
      <c r="Q401" s="20"/>
      <c r="R401" s="20"/>
      <c r="S401" s="20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  <c r="BL401" s="26"/>
      <c r="BM401" s="26"/>
      <c r="BN401" s="26"/>
      <c r="BO401" s="26"/>
      <c r="BP401" s="26"/>
      <c r="BQ401" s="26"/>
      <c r="BR401" s="26"/>
      <c r="BS401" s="26"/>
      <c r="BT401" s="26"/>
      <c r="BU401" s="26"/>
      <c r="BV401" s="26"/>
      <c r="BW401" s="26"/>
      <c r="BX401" s="26"/>
      <c r="BY401" s="26"/>
      <c r="BZ401" s="26"/>
      <c r="CA401" s="26"/>
      <c r="CB401" s="26"/>
      <c r="CC401" s="26"/>
      <c r="CD401" s="26"/>
      <c r="CE401" s="26"/>
      <c r="CF401" s="26"/>
      <c r="CG401" s="26"/>
      <c r="CH401" s="26"/>
      <c r="CI401" s="26"/>
      <c r="CJ401" s="26"/>
      <c r="CK401" s="26"/>
      <c r="CL401" s="26"/>
      <c r="CM401" s="26"/>
      <c r="CN401" s="26"/>
      <c r="CO401" s="26"/>
      <c r="CP401" s="26"/>
      <c r="CQ401" s="26"/>
      <c r="CR401" s="26"/>
      <c r="CS401" s="26"/>
      <c r="CT401" s="26"/>
      <c r="CU401" s="26"/>
      <c r="CV401" s="26"/>
      <c r="CW401" s="26"/>
      <c r="CX401" s="26"/>
      <c r="CY401" s="26"/>
      <c r="CZ401" s="26"/>
      <c r="DA401" s="26"/>
      <c r="DB401" s="26"/>
      <c r="DC401" s="26"/>
      <c r="DD401" s="26"/>
      <c r="DE401" s="26"/>
      <c r="DF401" s="26"/>
      <c r="DG401" s="26"/>
      <c r="DH401" s="26"/>
      <c r="DI401" s="26"/>
      <c r="DJ401" s="26"/>
      <c r="DK401" s="26"/>
      <c r="DL401" s="26"/>
      <c r="DM401" s="26"/>
      <c r="DN401" s="26"/>
      <c r="DO401" s="26"/>
      <c r="DP401" s="26"/>
      <c r="DQ401" s="26"/>
      <c r="DR401" s="26"/>
      <c r="DS401" s="26"/>
      <c r="DT401" s="26"/>
      <c r="DU401" s="26"/>
      <c r="DV401" s="26"/>
      <c r="DW401" s="26"/>
      <c r="DX401" s="26"/>
      <c r="DY401" s="26"/>
      <c r="DZ401" s="26"/>
      <c r="EA401" s="26"/>
      <c r="EB401" s="26"/>
      <c r="EC401" s="26"/>
      <c r="ED401" s="26"/>
      <c r="EE401" s="26"/>
      <c r="EF401" s="26"/>
      <c r="EG401" s="26"/>
      <c r="EH401" s="26"/>
      <c r="EI401" s="26"/>
      <c r="EJ401" s="26"/>
      <c r="EK401" s="26"/>
    </row>
    <row r="402" spans="1:141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0"/>
      <c r="M402" s="20"/>
      <c r="N402" s="20"/>
      <c r="O402" s="20"/>
      <c r="P402" s="20"/>
      <c r="Q402" s="20"/>
      <c r="R402" s="20"/>
      <c r="S402" s="20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  <c r="BM402" s="26"/>
      <c r="BN402" s="26"/>
      <c r="BO402" s="26"/>
      <c r="BP402" s="26"/>
      <c r="BQ402" s="26"/>
      <c r="BR402" s="26"/>
      <c r="BS402" s="26"/>
      <c r="BT402" s="26"/>
      <c r="BU402" s="26"/>
      <c r="BV402" s="26"/>
      <c r="BW402" s="26"/>
      <c r="BX402" s="26"/>
      <c r="BY402" s="26"/>
      <c r="BZ402" s="26"/>
      <c r="CA402" s="26"/>
      <c r="CB402" s="26"/>
      <c r="CC402" s="26"/>
      <c r="CD402" s="26"/>
      <c r="CE402" s="26"/>
      <c r="CF402" s="26"/>
      <c r="CG402" s="26"/>
      <c r="CH402" s="26"/>
      <c r="CI402" s="26"/>
      <c r="CJ402" s="26"/>
      <c r="CK402" s="26"/>
      <c r="CL402" s="26"/>
      <c r="CM402" s="26"/>
      <c r="CN402" s="26"/>
      <c r="CO402" s="26"/>
      <c r="CP402" s="26"/>
      <c r="CQ402" s="26"/>
      <c r="CR402" s="26"/>
      <c r="CS402" s="26"/>
      <c r="CT402" s="26"/>
      <c r="CU402" s="26"/>
      <c r="CV402" s="26"/>
      <c r="CW402" s="26"/>
      <c r="CX402" s="26"/>
      <c r="CY402" s="26"/>
      <c r="CZ402" s="26"/>
      <c r="DA402" s="26"/>
      <c r="DB402" s="26"/>
      <c r="DC402" s="26"/>
      <c r="DD402" s="26"/>
      <c r="DE402" s="26"/>
      <c r="DF402" s="26"/>
      <c r="DG402" s="26"/>
      <c r="DH402" s="26"/>
      <c r="DI402" s="26"/>
      <c r="DJ402" s="26"/>
      <c r="DK402" s="26"/>
      <c r="DL402" s="26"/>
      <c r="DM402" s="26"/>
      <c r="DN402" s="26"/>
      <c r="DO402" s="26"/>
      <c r="DP402" s="26"/>
      <c r="DQ402" s="26"/>
      <c r="DR402" s="26"/>
      <c r="DS402" s="26"/>
      <c r="DT402" s="26"/>
      <c r="DU402" s="26"/>
      <c r="DV402" s="26"/>
      <c r="DW402" s="26"/>
      <c r="DX402" s="26"/>
      <c r="DY402" s="26"/>
      <c r="DZ402" s="26"/>
      <c r="EA402" s="26"/>
      <c r="EB402" s="26"/>
      <c r="EC402" s="26"/>
      <c r="ED402" s="26"/>
      <c r="EE402" s="26"/>
      <c r="EF402" s="26"/>
      <c r="EG402" s="26"/>
      <c r="EH402" s="26"/>
      <c r="EI402" s="26"/>
      <c r="EJ402" s="26"/>
      <c r="EK402" s="26"/>
    </row>
    <row r="403" spans="1:141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0"/>
      <c r="M403" s="20"/>
      <c r="N403" s="20"/>
      <c r="O403" s="20"/>
      <c r="P403" s="20"/>
      <c r="Q403" s="20"/>
      <c r="R403" s="20"/>
      <c r="S403" s="20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  <c r="BM403" s="26"/>
      <c r="BN403" s="26"/>
      <c r="BO403" s="26"/>
      <c r="BP403" s="26"/>
      <c r="BQ403" s="26"/>
      <c r="BR403" s="26"/>
      <c r="BS403" s="26"/>
      <c r="BT403" s="26"/>
      <c r="BU403" s="26"/>
      <c r="BV403" s="26"/>
      <c r="BW403" s="26"/>
      <c r="BX403" s="26"/>
      <c r="BY403" s="26"/>
      <c r="BZ403" s="26"/>
      <c r="CA403" s="26"/>
      <c r="CB403" s="26"/>
      <c r="CC403" s="26"/>
      <c r="CD403" s="26"/>
      <c r="CE403" s="26"/>
      <c r="CF403" s="26"/>
      <c r="CG403" s="26"/>
      <c r="CH403" s="26"/>
      <c r="CI403" s="26"/>
      <c r="CJ403" s="26"/>
      <c r="CK403" s="26"/>
      <c r="CL403" s="26"/>
      <c r="CM403" s="26"/>
      <c r="CN403" s="26"/>
      <c r="CO403" s="26"/>
      <c r="CP403" s="26"/>
      <c r="CQ403" s="26"/>
      <c r="CR403" s="26"/>
      <c r="CS403" s="26"/>
      <c r="CT403" s="26"/>
      <c r="CU403" s="26"/>
      <c r="CV403" s="26"/>
      <c r="CW403" s="26"/>
      <c r="CX403" s="26"/>
      <c r="CY403" s="26"/>
      <c r="CZ403" s="26"/>
      <c r="DA403" s="26"/>
      <c r="DB403" s="26"/>
      <c r="DC403" s="26"/>
      <c r="DD403" s="26"/>
      <c r="DE403" s="26"/>
      <c r="DF403" s="26"/>
      <c r="DG403" s="26"/>
      <c r="DH403" s="26"/>
      <c r="DI403" s="26"/>
      <c r="DJ403" s="26"/>
      <c r="DK403" s="26"/>
      <c r="DL403" s="26"/>
      <c r="DM403" s="26"/>
      <c r="DN403" s="26"/>
      <c r="DO403" s="26"/>
      <c r="DP403" s="26"/>
      <c r="DQ403" s="26"/>
      <c r="DR403" s="26"/>
      <c r="DS403" s="26"/>
      <c r="DT403" s="26"/>
      <c r="DU403" s="26"/>
      <c r="DV403" s="26"/>
      <c r="DW403" s="26"/>
      <c r="DX403" s="26"/>
      <c r="DY403" s="26"/>
      <c r="DZ403" s="26"/>
      <c r="EA403" s="26"/>
      <c r="EB403" s="26"/>
      <c r="EC403" s="26"/>
      <c r="ED403" s="26"/>
      <c r="EE403" s="26"/>
      <c r="EF403" s="26"/>
      <c r="EG403" s="26"/>
      <c r="EH403" s="26"/>
      <c r="EI403" s="26"/>
      <c r="EJ403" s="26"/>
      <c r="EK403" s="26"/>
    </row>
    <row r="404" spans="1:141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0"/>
      <c r="M404" s="20"/>
      <c r="N404" s="20"/>
      <c r="O404" s="20"/>
      <c r="P404" s="20"/>
      <c r="Q404" s="20"/>
      <c r="R404" s="20"/>
      <c r="S404" s="20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  <c r="BL404" s="26"/>
      <c r="BM404" s="26"/>
      <c r="BN404" s="26"/>
      <c r="BO404" s="26"/>
      <c r="BP404" s="26"/>
      <c r="BQ404" s="26"/>
      <c r="BR404" s="26"/>
      <c r="BS404" s="26"/>
      <c r="BT404" s="26"/>
      <c r="BU404" s="26"/>
      <c r="BV404" s="26"/>
      <c r="BW404" s="26"/>
      <c r="BX404" s="26"/>
      <c r="BY404" s="26"/>
      <c r="BZ404" s="26"/>
      <c r="CA404" s="26"/>
      <c r="CB404" s="26"/>
      <c r="CC404" s="26"/>
      <c r="CD404" s="26"/>
      <c r="CE404" s="26"/>
      <c r="CF404" s="26"/>
      <c r="CG404" s="26"/>
      <c r="CH404" s="26"/>
      <c r="CI404" s="26"/>
      <c r="CJ404" s="26"/>
      <c r="CK404" s="26"/>
      <c r="CL404" s="26"/>
      <c r="CM404" s="26"/>
      <c r="CN404" s="26"/>
      <c r="CO404" s="26"/>
      <c r="CP404" s="26"/>
      <c r="CQ404" s="26"/>
      <c r="CR404" s="26"/>
      <c r="CS404" s="26"/>
      <c r="CT404" s="26"/>
      <c r="CU404" s="26"/>
      <c r="CV404" s="26"/>
      <c r="CW404" s="26"/>
      <c r="CX404" s="26"/>
      <c r="CY404" s="26"/>
      <c r="CZ404" s="26"/>
      <c r="DA404" s="26"/>
      <c r="DB404" s="26"/>
      <c r="DC404" s="26"/>
      <c r="DD404" s="26"/>
      <c r="DE404" s="26"/>
      <c r="DF404" s="26"/>
      <c r="DG404" s="26"/>
      <c r="DH404" s="26"/>
      <c r="DI404" s="26"/>
      <c r="DJ404" s="26"/>
      <c r="DK404" s="26"/>
      <c r="DL404" s="26"/>
      <c r="DM404" s="26"/>
      <c r="DN404" s="26"/>
      <c r="DO404" s="26"/>
      <c r="DP404" s="26"/>
      <c r="DQ404" s="26"/>
      <c r="DR404" s="26"/>
      <c r="DS404" s="26"/>
      <c r="DT404" s="26"/>
      <c r="DU404" s="26"/>
      <c r="DV404" s="26"/>
      <c r="DW404" s="26"/>
      <c r="DX404" s="26"/>
      <c r="DY404" s="26"/>
      <c r="DZ404" s="26"/>
      <c r="EA404" s="26"/>
      <c r="EB404" s="26"/>
      <c r="EC404" s="26"/>
      <c r="ED404" s="26"/>
      <c r="EE404" s="26"/>
      <c r="EF404" s="26"/>
      <c r="EG404" s="26"/>
      <c r="EH404" s="26"/>
      <c r="EI404" s="26"/>
      <c r="EJ404" s="26"/>
      <c r="EK404" s="26"/>
    </row>
    <row r="405" spans="1:141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0"/>
      <c r="M405" s="20"/>
      <c r="N405" s="20"/>
      <c r="O405" s="20"/>
      <c r="P405" s="20"/>
      <c r="Q405" s="20"/>
      <c r="R405" s="20"/>
      <c r="S405" s="20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  <c r="BL405" s="26"/>
      <c r="BM405" s="26"/>
      <c r="BN405" s="26"/>
      <c r="BO405" s="26"/>
      <c r="BP405" s="26"/>
      <c r="BQ405" s="26"/>
      <c r="BR405" s="26"/>
      <c r="BS405" s="26"/>
      <c r="BT405" s="26"/>
      <c r="BU405" s="26"/>
      <c r="BV405" s="26"/>
      <c r="BW405" s="26"/>
      <c r="BX405" s="26"/>
      <c r="BY405" s="26"/>
      <c r="BZ405" s="26"/>
      <c r="CA405" s="26"/>
      <c r="CB405" s="26"/>
      <c r="CC405" s="26"/>
      <c r="CD405" s="26"/>
      <c r="CE405" s="26"/>
      <c r="CF405" s="26"/>
      <c r="CG405" s="26"/>
      <c r="CH405" s="26"/>
      <c r="CI405" s="26"/>
      <c r="CJ405" s="26"/>
      <c r="CK405" s="26"/>
      <c r="CL405" s="26"/>
      <c r="CM405" s="26"/>
      <c r="CN405" s="26"/>
      <c r="CO405" s="26"/>
      <c r="CP405" s="26"/>
      <c r="CQ405" s="26"/>
      <c r="CR405" s="26"/>
      <c r="CS405" s="26"/>
      <c r="CT405" s="26"/>
      <c r="CU405" s="26"/>
      <c r="CV405" s="26"/>
      <c r="CW405" s="26"/>
      <c r="CX405" s="26"/>
      <c r="CY405" s="26"/>
      <c r="CZ405" s="26"/>
      <c r="DA405" s="26"/>
      <c r="DB405" s="26"/>
      <c r="DC405" s="26"/>
      <c r="DD405" s="26"/>
      <c r="DE405" s="26"/>
      <c r="DF405" s="26"/>
      <c r="DG405" s="26"/>
      <c r="DH405" s="26"/>
      <c r="DI405" s="26"/>
      <c r="DJ405" s="26"/>
      <c r="DK405" s="26"/>
      <c r="DL405" s="26"/>
      <c r="DM405" s="26"/>
      <c r="DN405" s="26"/>
      <c r="DO405" s="26"/>
      <c r="DP405" s="26"/>
      <c r="DQ405" s="26"/>
      <c r="DR405" s="26"/>
      <c r="DS405" s="26"/>
      <c r="DT405" s="26"/>
      <c r="DU405" s="26"/>
      <c r="DV405" s="26"/>
      <c r="DW405" s="26"/>
      <c r="DX405" s="26"/>
      <c r="DY405" s="26"/>
      <c r="DZ405" s="26"/>
      <c r="EA405" s="26"/>
      <c r="EB405" s="26"/>
      <c r="EC405" s="26"/>
      <c r="ED405" s="26"/>
      <c r="EE405" s="26"/>
      <c r="EF405" s="26"/>
      <c r="EG405" s="26"/>
      <c r="EH405" s="26"/>
      <c r="EI405" s="26"/>
      <c r="EJ405" s="26"/>
      <c r="EK405" s="26"/>
    </row>
    <row r="406" spans="1:141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0"/>
      <c r="M406" s="20"/>
      <c r="N406" s="20"/>
      <c r="O406" s="20"/>
      <c r="P406" s="20"/>
      <c r="Q406" s="20"/>
      <c r="R406" s="20"/>
      <c r="S406" s="20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  <c r="BM406" s="26"/>
      <c r="BN406" s="26"/>
      <c r="BO406" s="26"/>
      <c r="BP406" s="26"/>
      <c r="BQ406" s="26"/>
      <c r="BR406" s="26"/>
      <c r="BS406" s="26"/>
      <c r="BT406" s="26"/>
      <c r="BU406" s="26"/>
      <c r="BV406" s="26"/>
      <c r="BW406" s="26"/>
      <c r="BX406" s="26"/>
      <c r="BY406" s="26"/>
      <c r="BZ406" s="26"/>
      <c r="CA406" s="26"/>
      <c r="CB406" s="26"/>
      <c r="CC406" s="26"/>
      <c r="CD406" s="26"/>
      <c r="CE406" s="26"/>
      <c r="CF406" s="26"/>
      <c r="CG406" s="26"/>
      <c r="CH406" s="26"/>
      <c r="CI406" s="26"/>
      <c r="CJ406" s="26"/>
      <c r="CK406" s="26"/>
      <c r="CL406" s="26"/>
      <c r="CM406" s="26"/>
      <c r="CN406" s="26"/>
      <c r="CO406" s="26"/>
      <c r="CP406" s="26"/>
      <c r="CQ406" s="26"/>
      <c r="CR406" s="26"/>
      <c r="CS406" s="26"/>
      <c r="CT406" s="26"/>
      <c r="CU406" s="26"/>
      <c r="CV406" s="26"/>
      <c r="CW406" s="26"/>
      <c r="CX406" s="26"/>
      <c r="CY406" s="26"/>
      <c r="CZ406" s="26"/>
      <c r="DA406" s="26"/>
      <c r="DB406" s="26"/>
      <c r="DC406" s="26"/>
      <c r="DD406" s="26"/>
      <c r="DE406" s="26"/>
      <c r="DF406" s="26"/>
      <c r="DG406" s="26"/>
      <c r="DH406" s="26"/>
      <c r="DI406" s="26"/>
      <c r="DJ406" s="26"/>
      <c r="DK406" s="26"/>
      <c r="DL406" s="26"/>
      <c r="DM406" s="26"/>
      <c r="DN406" s="26"/>
      <c r="DO406" s="26"/>
      <c r="DP406" s="26"/>
      <c r="DQ406" s="26"/>
      <c r="DR406" s="26"/>
      <c r="DS406" s="26"/>
      <c r="DT406" s="26"/>
      <c r="DU406" s="26"/>
      <c r="DV406" s="26"/>
      <c r="DW406" s="26"/>
      <c r="DX406" s="26"/>
      <c r="DY406" s="26"/>
      <c r="DZ406" s="26"/>
      <c r="EA406" s="26"/>
      <c r="EB406" s="26"/>
      <c r="EC406" s="26"/>
      <c r="ED406" s="26"/>
      <c r="EE406" s="26"/>
      <c r="EF406" s="26"/>
      <c r="EG406" s="26"/>
      <c r="EH406" s="26"/>
      <c r="EI406" s="26"/>
      <c r="EJ406" s="26"/>
      <c r="EK406" s="26"/>
    </row>
    <row r="407" spans="1:141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0"/>
      <c r="M407" s="20"/>
      <c r="N407" s="20"/>
      <c r="O407" s="20"/>
      <c r="P407" s="20"/>
      <c r="Q407" s="20"/>
      <c r="R407" s="20"/>
      <c r="S407" s="20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  <c r="BM407" s="26"/>
      <c r="BN407" s="26"/>
      <c r="BO407" s="26"/>
      <c r="BP407" s="26"/>
      <c r="BQ407" s="26"/>
      <c r="BR407" s="26"/>
      <c r="BS407" s="26"/>
      <c r="BT407" s="26"/>
      <c r="BU407" s="26"/>
      <c r="BV407" s="26"/>
      <c r="BW407" s="26"/>
      <c r="BX407" s="26"/>
      <c r="BY407" s="26"/>
      <c r="BZ407" s="26"/>
      <c r="CA407" s="26"/>
      <c r="CB407" s="26"/>
      <c r="CC407" s="26"/>
      <c r="CD407" s="26"/>
      <c r="CE407" s="26"/>
      <c r="CF407" s="26"/>
      <c r="CG407" s="26"/>
      <c r="CH407" s="26"/>
      <c r="CI407" s="26"/>
      <c r="CJ407" s="26"/>
      <c r="CK407" s="26"/>
      <c r="CL407" s="26"/>
      <c r="CM407" s="26"/>
      <c r="CN407" s="26"/>
      <c r="CO407" s="26"/>
      <c r="CP407" s="26"/>
      <c r="CQ407" s="26"/>
      <c r="CR407" s="26"/>
      <c r="CS407" s="26"/>
      <c r="CT407" s="26"/>
      <c r="CU407" s="26"/>
      <c r="CV407" s="26"/>
      <c r="CW407" s="26"/>
      <c r="CX407" s="26"/>
      <c r="CY407" s="26"/>
      <c r="CZ407" s="26"/>
      <c r="DA407" s="26"/>
      <c r="DB407" s="26"/>
      <c r="DC407" s="26"/>
      <c r="DD407" s="26"/>
      <c r="DE407" s="26"/>
      <c r="DF407" s="26"/>
      <c r="DG407" s="26"/>
      <c r="DH407" s="26"/>
      <c r="DI407" s="26"/>
      <c r="DJ407" s="26"/>
      <c r="DK407" s="26"/>
      <c r="DL407" s="26"/>
      <c r="DM407" s="26"/>
      <c r="DN407" s="26"/>
      <c r="DO407" s="26"/>
      <c r="DP407" s="26"/>
      <c r="DQ407" s="26"/>
      <c r="DR407" s="26"/>
      <c r="DS407" s="26"/>
      <c r="DT407" s="26"/>
      <c r="DU407" s="26"/>
      <c r="DV407" s="26"/>
      <c r="DW407" s="26"/>
      <c r="DX407" s="26"/>
      <c r="DY407" s="26"/>
      <c r="DZ407" s="26"/>
      <c r="EA407" s="26"/>
      <c r="EB407" s="26"/>
      <c r="EC407" s="26"/>
      <c r="ED407" s="26"/>
      <c r="EE407" s="26"/>
      <c r="EF407" s="26"/>
      <c r="EG407" s="26"/>
      <c r="EH407" s="26"/>
      <c r="EI407" s="26"/>
      <c r="EJ407" s="26"/>
      <c r="EK407" s="26"/>
    </row>
    <row r="408" spans="1:141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0"/>
      <c r="M408" s="20"/>
      <c r="N408" s="20"/>
      <c r="O408" s="20"/>
      <c r="P408" s="20"/>
      <c r="Q408" s="20"/>
      <c r="R408" s="20"/>
      <c r="S408" s="20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  <c r="BM408" s="26"/>
      <c r="BN408" s="26"/>
      <c r="BO408" s="26"/>
      <c r="BP408" s="26"/>
      <c r="BQ408" s="26"/>
      <c r="BR408" s="26"/>
      <c r="BS408" s="26"/>
      <c r="BT408" s="26"/>
      <c r="BU408" s="26"/>
      <c r="BV408" s="26"/>
      <c r="BW408" s="26"/>
      <c r="BX408" s="26"/>
      <c r="BY408" s="26"/>
      <c r="BZ408" s="26"/>
      <c r="CA408" s="26"/>
      <c r="CB408" s="26"/>
      <c r="CC408" s="26"/>
      <c r="CD408" s="26"/>
      <c r="CE408" s="26"/>
      <c r="CF408" s="26"/>
      <c r="CG408" s="26"/>
      <c r="CH408" s="26"/>
      <c r="CI408" s="26"/>
      <c r="CJ408" s="26"/>
      <c r="CK408" s="26"/>
      <c r="CL408" s="26"/>
      <c r="CM408" s="26"/>
      <c r="CN408" s="26"/>
      <c r="CO408" s="26"/>
      <c r="CP408" s="26"/>
      <c r="CQ408" s="26"/>
      <c r="CR408" s="26"/>
      <c r="CS408" s="26"/>
      <c r="CT408" s="26"/>
      <c r="CU408" s="26"/>
      <c r="CV408" s="26"/>
      <c r="CW408" s="26"/>
      <c r="CX408" s="26"/>
      <c r="CY408" s="26"/>
      <c r="CZ408" s="26"/>
      <c r="DA408" s="26"/>
      <c r="DB408" s="26"/>
      <c r="DC408" s="26"/>
      <c r="DD408" s="26"/>
      <c r="DE408" s="26"/>
      <c r="DF408" s="26"/>
      <c r="DG408" s="26"/>
      <c r="DH408" s="26"/>
      <c r="DI408" s="26"/>
      <c r="DJ408" s="26"/>
      <c r="DK408" s="26"/>
      <c r="DL408" s="26"/>
      <c r="DM408" s="26"/>
      <c r="DN408" s="26"/>
      <c r="DO408" s="26"/>
      <c r="DP408" s="26"/>
      <c r="DQ408" s="26"/>
      <c r="DR408" s="26"/>
      <c r="DS408" s="26"/>
      <c r="DT408" s="26"/>
      <c r="DU408" s="26"/>
      <c r="DV408" s="26"/>
      <c r="DW408" s="26"/>
      <c r="DX408" s="26"/>
      <c r="DY408" s="26"/>
      <c r="DZ408" s="26"/>
      <c r="EA408" s="26"/>
      <c r="EB408" s="26"/>
      <c r="EC408" s="26"/>
      <c r="ED408" s="26"/>
      <c r="EE408" s="26"/>
      <c r="EF408" s="26"/>
      <c r="EG408" s="26"/>
      <c r="EH408" s="26"/>
      <c r="EI408" s="26"/>
      <c r="EJ408" s="26"/>
      <c r="EK408" s="26"/>
    </row>
    <row r="409" spans="1:141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0"/>
      <c r="M409" s="20"/>
      <c r="N409" s="20"/>
      <c r="O409" s="20"/>
      <c r="P409" s="20"/>
      <c r="Q409" s="20"/>
      <c r="R409" s="20"/>
      <c r="S409" s="20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  <c r="BM409" s="26"/>
      <c r="BN409" s="26"/>
      <c r="BO409" s="26"/>
      <c r="BP409" s="26"/>
      <c r="BQ409" s="26"/>
      <c r="BR409" s="26"/>
      <c r="BS409" s="26"/>
      <c r="BT409" s="26"/>
      <c r="BU409" s="26"/>
      <c r="BV409" s="26"/>
      <c r="BW409" s="26"/>
      <c r="BX409" s="26"/>
      <c r="BY409" s="26"/>
      <c r="BZ409" s="26"/>
      <c r="CA409" s="26"/>
      <c r="CB409" s="26"/>
      <c r="CC409" s="26"/>
      <c r="CD409" s="26"/>
      <c r="CE409" s="26"/>
      <c r="CF409" s="26"/>
      <c r="CG409" s="26"/>
      <c r="CH409" s="26"/>
      <c r="CI409" s="26"/>
      <c r="CJ409" s="26"/>
      <c r="CK409" s="26"/>
      <c r="CL409" s="26"/>
      <c r="CM409" s="26"/>
      <c r="CN409" s="26"/>
      <c r="CO409" s="26"/>
      <c r="CP409" s="26"/>
      <c r="CQ409" s="26"/>
      <c r="CR409" s="26"/>
      <c r="CS409" s="26"/>
      <c r="CT409" s="26"/>
      <c r="CU409" s="26"/>
      <c r="CV409" s="26"/>
      <c r="CW409" s="26"/>
      <c r="CX409" s="26"/>
      <c r="CY409" s="26"/>
      <c r="CZ409" s="26"/>
      <c r="DA409" s="26"/>
      <c r="DB409" s="26"/>
      <c r="DC409" s="26"/>
      <c r="DD409" s="26"/>
      <c r="DE409" s="26"/>
      <c r="DF409" s="26"/>
      <c r="DG409" s="26"/>
      <c r="DH409" s="26"/>
      <c r="DI409" s="26"/>
      <c r="DJ409" s="26"/>
      <c r="DK409" s="26"/>
      <c r="DL409" s="26"/>
      <c r="DM409" s="26"/>
      <c r="DN409" s="26"/>
      <c r="DO409" s="26"/>
      <c r="DP409" s="26"/>
      <c r="DQ409" s="26"/>
      <c r="DR409" s="26"/>
      <c r="DS409" s="26"/>
      <c r="DT409" s="26"/>
      <c r="DU409" s="26"/>
      <c r="DV409" s="26"/>
      <c r="DW409" s="26"/>
      <c r="DX409" s="26"/>
      <c r="DY409" s="26"/>
      <c r="DZ409" s="26"/>
      <c r="EA409" s="26"/>
      <c r="EB409" s="26"/>
      <c r="EC409" s="26"/>
      <c r="ED409" s="26"/>
      <c r="EE409" s="26"/>
      <c r="EF409" s="26"/>
      <c r="EG409" s="26"/>
      <c r="EH409" s="26"/>
      <c r="EI409" s="26"/>
      <c r="EJ409" s="26"/>
      <c r="EK409" s="26"/>
    </row>
    <row r="410" spans="1:141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0"/>
      <c r="M410" s="20"/>
      <c r="N410" s="20"/>
      <c r="O410" s="20"/>
      <c r="P410" s="20"/>
      <c r="Q410" s="20"/>
      <c r="R410" s="20"/>
      <c r="S410" s="20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  <c r="BM410" s="26"/>
      <c r="BN410" s="26"/>
      <c r="BO410" s="26"/>
      <c r="BP410" s="26"/>
      <c r="BQ410" s="26"/>
      <c r="BR410" s="26"/>
      <c r="BS410" s="26"/>
      <c r="BT410" s="26"/>
      <c r="BU410" s="26"/>
      <c r="BV410" s="26"/>
      <c r="BW410" s="26"/>
      <c r="BX410" s="26"/>
      <c r="BY410" s="26"/>
      <c r="BZ410" s="26"/>
      <c r="CA410" s="26"/>
      <c r="CB410" s="26"/>
      <c r="CC410" s="26"/>
      <c r="CD410" s="26"/>
      <c r="CE410" s="26"/>
      <c r="CF410" s="26"/>
      <c r="CG410" s="26"/>
      <c r="CH410" s="26"/>
      <c r="CI410" s="26"/>
      <c r="CJ410" s="26"/>
      <c r="CK410" s="26"/>
      <c r="CL410" s="26"/>
      <c r="CM410" s="26"/>
      <c r="CN410" s="26"/>
      <c r="CO410" s="26"/>
      <c r="CP410" s="26"/>
      <c r="CQ410" s="26"/>
      <c r="CR410" s="26"/>
      <c r="CS410" s="26"/>
      <c r="CT410" s="26"/>
      <c r="CU410" s="26"/>
      <c r="CV410" s="26"/>
      <c r="CW410" s="26"/>
      <c r="CX410" s="26"/>
      <c r="CY410" s="26"/>
      <c r="CZ410" s="26"/>
      <c r="DA410" s="26"/>
      <c r="DB410" s="26"/>
      <c r="DC410" s="26"/>
      <c r="DD410" s="26"/>
      <c r="DE410" s="26"/>
      <c r="DF410" s="26"/>
      <c r="DG410" s="26"/>
      <c r="DH410" s="26"/>
      <c r="DI410" s="26"/>
      <c r="DJ410" s="26"/>
      <c r="DK410" s="26"/>
      <c r="DL410" s="26"/>
      <c r="DM410" s="26"/>
      <c r="DN410" s="26"/>
      <c r="DO410" s="26"/>
      <c r="DP410" s="26"/>
      <c r="DQ410" s="26"/>
      <c r="DR410" s="26"/>
      <c r="DS410" s="26"/>
      <c r="DT410" s="26"/>
      <c r="DU410" s="26"/>
      <c r="DV410" s="26"/>
      <c r="DW410" s="26"/>
      <c r="DX410" s="26"/>
      <c r="DY410" s="26"/>
      <c r="DZ410" s="26"/>
      <c r="EA410" s="26"/>
      <c r="EB410" s="26"/>
      <c r="EC410" s="26"/>
      <c r="ED410" s="26"/>
      <c r="EE410" s="26"/>
      <c r="EF410" s="26"/>
      <c r="EG410" s="26"/>
      <c r="EH410" s="26"/>
      <c r="EI410" s="26"/>
      <c r="EJ410" s="26"/>
      <c r="EK410" s="26"/>
    </row>
    <row r="411" spans="1:141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0"/>
      <c r="M411" s="20"/>
      <c r="N411" s="20"/>
      <c r="O411" s="20"/>
      <c r="P411" s="20"/>
      <c r="Q411" s="20"/>
      <c r="R411" s="20"/>
      <c r="S411" s="20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  <c r="BM411" s="26"/>
      <c r="BN411" s="26"/>
      <c r="BO411" s="26"/>
      <c r="BP411" s="26"/>
      <c r="BQ411" s="26"/>
      <c r="BR411" s="26"/>
      <c r="BS411" s="26"/>
      <c r="BT411" s="26"/>
      <c r="BU411" s="26"/>
      <c r="BV411" s="26"/>
      <c r="BW411" s="26"/>
      <c r="BX411" s="26"/>
      <c r="BY411" s="26"/>
      <c r="BZ411" s="26"/>
      <c r="CA411" s="26"/>
      <c r="CB411" s="26"/>
      <c r="CC411" s="26"/>
      <c r="CD411" s="26"/>
      <c r="CE411" s="26"/>
      <c r="CF411" s="26"/>
      <c r="CG411" s="26"/>
      <c r="CH411" s="26"/>
      <c r="CI411" s="26"/>
      <c r="CJ411" s="26"/>
      <c r="CK411" s="26"/>
      <c r="CL411" s="26"/>
      <c r="CM411" s="26"/>
      <c r="CN411" s="26"/>
      <c r="CO411" s="26"/>
      <c r="CP411" s="26"/>
      <c r="CQ411" s="26"/>
      <c r="CR411" s="26"/>
      <c r="CS411" s="26"/>
      <c r="CT411" s="26"/>
      <c r="CU411" s="26"/>
      <c r="CV411" s="26"/>
      <c r="CW411" s="26"/>
      <c r="CX411" s="26"/>
      <c r="CY411" s="26"/>
      <c r="CZ411" s="26"/>
      <c r="DA411" s="26"/>
      <c r="DB411" s="26"/>
      <c r="DC411" s="26"/>
      <c r="DD411" s="26"/>
      <c r="DE411" s="26"/>
      <c r="DF411" s="26"/>
      <c r="DG411" s="26"/>
      <c r="DH411" s="26"/>
      <c r="DI411" s="26"/>
      <c r="DJ411" s="26"/>
      <c r="DK411" s="26"/>
      <c r="DL411" s="26"/>
      <c r="DM411" s="26"/>
      <c r="DN411" s="26"/>
      <c r="DO411" s="26"/>
      <c r="DP411" s="26"/>
      <c r="DQ411" s="26"/>
      <c r="DR411" s="26"/>
      <c r="DS411" s="26"/>
      <c r="DT411" s="26"/>
      <c r="DU411" s="26"/>
      <c r="DV411" s="26"/>
      <c r="DW411" s="26"/>
      <c r="DX411" s="26"/>
      <c r="DY411" s="26"/>
      <c r="DZ411" s="26"/>
      <c r="EA411" s="26"/>
      <c r="EB411" s="26"/>
      <c r="EC411" s="26"/>
      <c r="ED411" s="26"/>
      <c r="EE411" s="26"/>
      <c r="EF411" s="26"/>
      <c r="EG411" s="26"/>
      <c r="EH411" s="26"/>
      <c r="EI411" s="26"/>
      <c r="EJ411" s="26"/>
      <c r="EK411" s="26"/>
    </row>
    <row r="412" spans="1:141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0"/>
      <c r="M412" s="20"/>
      <c r="N412" s="20"/>
      <c r="O412" s="20"/>
      <c r="P412" s="20"/>
      <c r="Q412" s="20"/>
      <c r="R412" s="20"/>
      <c r="S412" s="20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  <c r="BM412" s="26"/>
      <c r="BN412" s="26"/>
      <c r="BO412" s="26"/>
      <c r="BP412" s="26"/>
      <c r="BQ412" s="26"/>
      <c r="BR412" s="26"/>
      <c r="BS412" s="26"/>
      <c r="BT412" s="26"/>
      <c r="BU412" s="26"/>
      <c r="BV412" s="26"/>
      <c r="BW412" s="26"/>
      <c r="BX412" s="26"/>
      <c r="BY412" s="26"/>
      <c r="BZ412" s="26"/>
      <c r="CA412" s="26"/>
      <c r="CB412" s="26"/>
      <c r="CC412" s="26"/>
      <c r="CD412" s="26"/>
      <c r="CE412" s="26"/>
      <c r="CF412" s="26"/>
      <c r="CG412" s="26"/>
      <c r="CH412" s="26"/>
      <c r="CI412" s="26"/>
      <c r="CJ412" s="26"/>
      <c r="CK412" s="26"/>
      <c r="CL412" s="26"/>
      <c r="CM412" s="26"/>
      <c r="CN412" s="26"/>
      <c r="CO412" s="26"/>
      <c r="CP412" s="26"/>
      <c r="CQ412" s="26"/>
      <c r="CR412" s="26"/>
      <c r="CS412" s="26"/>
      <c r="CT412" s="26"/>
      <c r="CU412" s="26"/>
      <c r="CV412" s="26"/>
      <c r="CW412" s="26"/>
      <c r="CX412" s="26"/>
      <c r="CY412" s="26"/>
      <c r="CZ412" s="26"/>
      <c r="DA412" s="26"/>
      <c r="DB412" s="26"/>
      <c r="DC412" s="26"/>
      <c r="DD412" s="26"/>
      <c r="DE412" s="26"/>
      <c r="DF412" s="26"/>
      <c r="DG412" s="26"/>
      <c r="DH412" s="26"/>
      <c r="DI412" s="26"/>
      <c r="DJ412" s="26"/>
      <c r="DK412" s="26"/>
      <c r="DL412" s="26"/>
      <c r="DM412" s="26"/>
      <c r="DN412" s="26"/>
      <c r="DO412" s="26"/>
      <c r="DP412" s="26"/>
      <c r="DQ412" s="26"/>
      <c r="DR412" s="26"/>
      <c r="DS412" s="26"/>
      <c r="DT412" s="26"/>
      <c r="DU412" s="26"/>
      <c r="DV412" s="26"/>
      <c r="DW412" s="26"/>
      <c r="DX412" s="26"/>
      <c r="DY412" s="26"/>
      <c r="DZ412" s="26"/>
      <c r="EA412" s="26"/>
      <c r="EB412" s="26"/>
      <c r="EC412" s="26"/>
      <c r="ED412" s="26"/>
      <c r="EE412" s="26"/>
      <c r="EF412" s="26"/>
      <c r="EG412" s="26"/>
      <c r="EH412" s="26"/>
      <c r="EI412" s="26"/>
      <c r="EJ412" s="26"/>
      <c r="EK412" s="26"/>
    </row>
    <row r="413" spans="1:141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0"/>
      <c r="M413" s="20"/>
      <c r="N413" s="20"/>
      <c r="O413" s="20"/>
      <c r="P413" s="20"/>
      <c r="Q413" s="20"/>
      <c r="R413" s="20"/>
      <c r="S413" s="20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  <c r="BM413" s="26"/>
      <c r="BN413" s="26"/>
      <c r="BO413" s="26"/>
      <c r="BP413" s="26"/>
      <c r="BQ413" s="26"/>
      <c r="BR413" s="26"/>
      <c r="BS413" s="26"/>
      <c r="BT413" s="26"/>
      <c r="BU413" s="26"/>
      <c r="BV413" s="26"/>
      <c r="BW413" s="26"/>
      <c r="BX413" s="26"/>
      <c r="BY413" s="26"/>
      <c r="BZ413" s="26"/>
      <c r="CA413" s="26"/>
      <c r="CB413" s="26"/>
      <c r="CC413" s="26"/>
      <c r="CD413" s="26"/>
      <c r="CE413" s="26"/>
      <c r="CF413" s="26"/>
      <c r="CG413" s="26"/>
      <c r="CH413" s="26"/>
      <c r="CI413" s="26"/>
      <c r="CJ413" s="26"/>
      <c r="CK413" s="26"/>
      <c r="CL413" s="26"/>
      <c r="CM413" s="26"/>
      <c r="CN413" s="26"/>
      <c r="CO413" s="26"/>
      <c r="CP413" s="26"/>
      <c r="CQ413" s="26"/>
      <c r="CR413" s="26"/>
      <c r="CS413" s="26"/>
      <c r="CT413" s="26"/>
      <c r="CU413" s="26"/>
      <c r="CV413" s="26"/>
      <c r="CW413" s="26"/>
      <c r="CX413" s="26"/>
      <c r="CY413" s="26"/>
      <c r="CZ413" s="26"/>
      <c r="DA413" s="26"/>
      <c r="DB413" s="26"/>
      <c r="DC413" s="26"/>
      <c r="DD413" s="26"/>
      <c r="DE413" s="26"/>
      <c r="DF413" s="26"/>
      <c r="DG413" s="26"/>
      <c r="DH413" s="26"/>
      <c r="DI413" s="26"/>
      <c r="DJ413" s="26"/>
      <c r="DK413" s="26"/>
      <c r="DL413" s="26"/>
      <c r="DM413" s="26"/>
      <c r="DN413" s="26"/>
      <c r="DO413" s="26"/>
      <c r="DP413" s="26"/>
      <c r="DQ413" s="26"/>
      <c r="DR413" s="26"/>
      <c r="DS413" s="26"/>
      <c r="DT413" s="26"/>
      <c r="DU413" s="26"/>
      <c r="DV413" s="26"/>
      <c r="DW413" s="26"/>
      <c r="DX413" s="26"/>
      <c r="DY413" s="26"/>
      <c r="DZ413" s="26"/>
      <c r="EA413" s="26"/>
      <c r="EB413" s="26"/>
      <c r="EC413" s="26"/>
      <c r="ED413" s="26"/>
      <c r="EE413" s="26"/>
      <c r="EF413" s="26"/>
      <c r="EG413" s="26"/>
      <c r="EH413" s="26"/>
      <c r="EI413" s="26"/>
      <c r="EJ413" s="26"/>
      <c r="EK413" s="26"/>
    </row>
    <row r="414" spans="1:141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0"/>
      <c r="M414" s="20"/>
      <c r="N414" s="20"/>
      <c r="O414" s="20"/>
      <c r="P414" s="20"/>
      <c r="Q414" s="20"/>
      <c r="R414" s="20"/>
      <c r="S414" s="20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  <c r="BM414" s="26"/>
      <c r="BN414" s="26"/>
      <c r="BO414" s="26"/>
      <c r="BP414" s="26"/>
      <c r="BQ414" s="26"/>
      <c r="BR414" s="26"/>
      <c r="BS414" s="26"/>
      <c r="BT414" s="26"/>
      <c r="BU414" s="26"/>
      <c r="BV414" s="26"/>
      <c r="BW414" s="26"/>
      <c r="BX414" s="26"/>
      <c r="BY414" s="26"/>
      <c r="BZ414" s="26"/>
      <c r="CA414" s="26"/>
      <c r="CB414" s="26"/>
      <c r="CC414" s="26"/>
      <c r="CD414" s="26"/>
      <c r="CE414" s="26"/>
      <c r="CF414" s="26"/>
      <c r="CG414" s="26"/>
      <c r="CH414" s="26"/>
      <c r="CI414" s="26"/>
      <c r="CJ414" s="26"/>
      <c r="CK414" s="26"/>
      <c r="CL414" s="26"/>
      <c r="CM414" s="26"/>
      <c r="CN414" s="26"/>
      <c r="CO414" s="26"/>
      <c r="CP414" s="26"/>
      <c r="CQ414" s="26"/>
      <c r="CR414" s="26"/>
      <c r="CS414" s="26"/>
      <c r="CT414" s="26"/>
      <c r="CU414" s="26"/>
      <c r="CV414" s="26"/>
      <c r="CW414" s="26"/>
      <c r="CX414" s="26"/>
      <c r="CY414" s="26"/>
      <c r="CZ414" s="26"/>
      <c r="DA414" s="26"/>
      <c r="DB414" s="26"/>
      <c r="DC414" s="26"/>
      <c r="DD414" s="26"/>
      <c r="DE414" s="26"/>
      <c r="DF414" s="26"/>
      <c r="DG414" s="26"/>
      <c r="DH414" s="26"/>
      <c r="DI414" s="26"/>
      <c r="DJ414" s="26"/>
      <c r="DK414" s="26"/>
      <c r="DL414" s="26"/>
      <c r="DM414" s="26"/>
      <c r="DN414" s="26"/>
      <c r="DO414" s="26"/>
      <c r="DP414" s="26"/>
      <c r="DQ414" s="26"/>
      <c r="DR414" s="26"/>
      <c r="DS414" s="26"/>
      <c r="DT414" s="26"/>
      <c r="DU414" s="26"/>
      <c r="DV414" s="26"/>
      <c r="DW414" s="26"/>
      <c r="DX414" s="26"/>
      <c r="DY414" s="26"/>
      <c r="DZ414" s="26"/>
      <c r="EA414" s="26"/>
      <c r="EB414" s="26"/>
      <c r="EC414" s="26"/>
      <c r="ED414" s="26"/>
      <c r="EE414" s="26"/>
      <c r="EF414" s="26"/>
      <c r="EG414" s="26"/>
      <c r="EH414" s="26"/>
      <c r="EI414" s="26"/>
      <c r="EJ414" s="26"/>
      <c r="EK414" s="26"/>
    </row>
    <row r="415" spans="1:141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0"/>
      <c r="M415" s="20"/>
      <c r="N415" s="20"/>
      <c r="O415" s="20"/>
      <c r="P415" s="20"/>
      <c r="Q415" s="20"/>
      <c r="R415" s="20"/>
      <c r="S415" s="20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  <c r="BM415" s="26"/>
      <c r="BN415" s="26"/>
      <c r="BO415" s="26"/>
      <c r="BP415" s="26"/>
      <c r="BQ415" s="26"/>
      <c r="BR415" s="26"/>
      <c r="BS415" s="26"/>
      <c r="BT415" s="26"/>
      <c r="BU415" s="26"/>
      <c r="BV415" s="26"/>
      <c r="BW415" s="26"/>
      <c r="BX415" s="26"/>
      <c r="BY415" s="26"/>
      <c r="BZ415" s="26"/>
      <c r="CA415" s="26"/>
      <c r="CB415" s="26"/>
      <c r="CC415" s="26"/>
      <c r="CD415" s="26"/>
      <c r="CE415" s="26"/>
      <c r="CF415" s="26"/>
      <c r="CG415" s="26"/>
      <c r="CH415" s="26"/>
      <c r="CI415" s="26"/>
      <c r="CJ415" s="26"/>
      <c r="CK415" s="26"/>
      <c r="CL415" s="26"/>
      <c r="CM415" s="26"/>
      <c r="CN415" s="26"/>
      <c r="CO415" s="26"/>
      <c r="CP415" s="26"/>
      <c r="CQ415" s="26"/>
      <c r="CR415" s="26"/>
      <c r="CS415" s="26"/>
      <c r="CT415" s="26"/>
      <c r="CU415" s="26"/>
      <c r="CV415" s="26"/>
      <c r="CW415" s="26"/>
      <c r="CX415" s="26"/>
      <c r="CY415" s="26"/>
      <c r="CZ415" s="26"/>
      <c r="DA415" s="26"/>
      <c r="DB415" s="26"/>
      <c r="DC415" s="26"/>
      <c r="DD415" s="26"/>
      <c r="DE415" s="26"/>
      <c r="DF415" s="26"/>
      <c r="DG415" s="26"/>
      <c r="DH415" s="26"/>
      <c r="DI415" s="26"/>
      <c r="DJ415" s="26"/>
      <c r="DK415" s="26"/>
      <c r="DL415" s="26"/>
      <c r="DM415" s="26"/>
      <c r="DN415" s="26"/>
      <c r="DO415" s="26"/>
      <c r="DP415" s="26"/>
      <c r="DQ415" s="26"/>
      <c r="DR415" s="26"/>
      <c r="DS415" s="26"/>
      <c r="DT415" s="26"/>
      <c r="DU415" s="26"/>
      <c r="DV415" s="26"/>
      <c r="DW415" s="26"/>
      <c r="DX415" s="26"/>
      <c r="DY415" s="26"/>
      <c r="DZ415" s="26"/>
      <c r="EA415" s="26"/>
      <c r="EB415" s="26"/>
      <c r="EC415" s="26"/>
      <c r="ED415" s="26"/>
      <c r="EE415" s="26"/>
      <c r="EF415" s="26"/>
      <c r="EG415" s="26"/>
      <c r="EH415" s="26"/>
      <c r="EI415" s="26"/>
      <c r="EJ415" s="26"/>
      <c r="EK415" s="26"/>
    </row>
    <row r="416" spans="1:141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0"/>
      <c r="M416" s="20"/>
      <c r="N416" s="20"/>
      <c r="O416" s="20"/>
      <c r="P416" s="20"/>
      <c r="Q416" s="20"/>
      <c r="R416" s="20"/>
      <c r="S416" s="20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  <c r="BL416" s="26"/>
      <c r="BM416" s="26"/>
      <c r="BN416" s="26"/>
      <c r="BO416" s="26"/>
      <c r="BP416" s="26"/>
      <c r="BQ416" s="26"/>
      <c r="BR416" s="26"/>
      <c r="BS416" s="26"/>
      <c r="BT416" s="26"/>
      <c r="BU416" s="26"/>
      <c r="BV416" s="26"/>
      <c r="BW416" s="26"/>
      <c r="BX416" s="26"/>
      <c r="BY416" s="26"/>
      <c r="BZ416" s="26"/>
      <c r="CA416" s="26"/>
      <c r="CB416" s="26"/>
      <c r="CC416" s="26"/>
      <c r="CD416" s="26"/>
      <c r="CE416" s="26"/>
      <c r="CF416" s="26"/>
      <c r="CG416" s="26"/>
      <c r="CH416" s="26"/>
      <c r="CI416" s="26"/>
      <c r="CJ416" s="26"/>
      <c r="CK416" s="26"/>
      <c r="CL416" s="26"/>
      <c r="CM416" s="26"/>
      <c r="CN416" s="26"/>
      <c r="CO416" s="26"/>
      <c r="CP416" s="26"/>
      <c r="CQ416" s="26"/>
      <c r="CR416" s="26"/>
      <c r="CS416" s="26"/>
      <c r="CT416" s="26"/>
      <c r="CU416" s="26"/>
      <c r="CV416" s="26"/>
      <c r="CW416" s="26"/>
      <c r="CX416" s="26"/>
      <c r="CY416" s="26"/>
      <c r="CZ416" s="26"/>
      <c r="DA416" s="26"/>
      <c r="DB416" s="26"/>
      <c r="DC416" s="26"/>
      <c r="DD416" s="26"/>
      <c r="DE416" s="26"/>
      <c r="DF416" s="26"/>
      <c r="DG416" s="26"/>
      <c r="DH416" s="26"/>
      <c r="DI416" s="26"/>
      <c r="DJ416" s="26"/>
      <c r="DK416" s="26"/>
      <c r="DL416" s="26"/>
      <c r="DM416" s="26"/>
      <c r="DN416" s="26"/>
      <c r="DO416" s="26"/>
      <c r="DP416" s="26"/>
      <c r="DQ416" s="26"/>
      <c r="DR416" s="26"/>
      <c r="DS416" s="26"/>
      <c r="DT416" s="26"/>
      <c r="DU416" s="26"/>
      <c r="DV416" s="26"/>
      <c r="DW416" s="26"/>
      <c r="DX416" s="26"/>
      <c r="DY416" s="26"/>
      <c r="DZ416" s="26"/>
      <c r="EA416" s="26"/>
      <c r="EB416" s="26"/>
      <c r="EC416" s="26"/>
      <c r="ED416" s="26"/>
      <c r="EE416" s="26"/>
      <c r="EF416" s="26"/>
      <c r="EG416" s="26"/>
      <c r="EH416" s="26"/>
      <c r="EI416" s="26"/>
      <c r="EJ416" s="26"/>
      <c r="EK416" s="26"/>
    </row>
    <row r="417" spans="1:141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0"/>
      <c r="M417" s="20"/>
      <c r="N417" s="20"/>
      <c r="O417" s="20"/>
      <c r="P417" s="20"/>
      <c r="Q417" s="20"/>
      <c r="R417" s="20"/>
      <c r="S417" s="20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  <c r="BL417" s="26"/>
      <c r="BM417" s="26"/>
      <c r="BN417" s="26"/>
      <c r="BO417" s="26"/>
      <c r="BP417" s="26"/>
      <c r="BQ417" s="26"/>
      <c r="BR417" s="26"/>
      <c r="BS417" s="26"/>
      <c r="BT417" s="26"/>
      <c r="BU417" s="26"/>
      <c r="BV417" s="26"/>
      <c r="BW417" s="26"/>
      <c r="BX417" s="26"/>
      <c r="BY417" s="26"/>
      <c r="BZ417" s="26"/>
      <c r="CA417" s="26"/>
      <c r="CB417" s="26"/>
      <c r="CC417" s="26"/>
      <c r="CD417" s="26"/>
      <c r="CE417" s="26"/>
      <c r="CF417" s="26"/>
      <c r="CG417" s="26"/>
      <c r="CH417" s="26"/>
      <c r="CI417" s="26"/>
      <c r="CJ417" s="26"/>
      <c r="CK417" s="26"/>
      <c r="CL417" s="26"/>
      <c r="CM417" s="26"/>
      <c r="CN417" s="26"/>
      <c r="CO417" s="26"/>
      <c r="CP417" s="26"/>
      <c r="CQ417" s="26"/>
      <c r="CR417" s="26"/>
      <c r="CS417" s="26"/>
      <c r="CT417" s="26"/>
      <c r="CU417" s="26"/>
      <c r="CV417" s="26"/>
      <c r="CW417" s="26"/>
      <c r="CX417" s="26"/>
      <c r="CY417" s="26"/>
      <c r="CZ417" s="26"/>
      <c r="DA417" s="26"/>
      <c r="DB417" s="26"/>
      <c r="DC417" s="26"/>
      <c r="DD417" s="26"/>
      <c r="DE417" s="26"/>
      <c r="DF417" s="26"/>
      <c r="DG417" s="26"/>
      <c r="DH417" s="26"/>
      <c r="DI417" s="26"/>
      <c r="DJ417" s="26"/>
      <c r="DK417" s="26"/>
      <c r="DL417" s="26"/>
      <c r="DM417" s="26"/>
      <c r="DN417" s="26"/>
      <c r="DO417" s="26"/>
      <c r="DP417" s="26"/>
      <c r="DQ417" s="26"/>
      <c r="DR417" s="26"/>
      <c r="DS417" s="26"/>
      <c r="DT417" s="26"/>
      <c r="DU417" s="26"/>
      <c r="DV417" s="26"/>
      <c r="DW417" s="26"/>
      <c r="DX417" s="26"/>
      <c r="DY417" s="26"/>
      <c r="DZ417" s="26"/>
      <c r="EA417" s="26"/>
      <c r="EB417" s="26"/>
      <c r="EC417" s="26"/>
      <c r="ED417" s="26"/>
      <c r="EE417" s="26"/>
      <c r="EF417" s="26"/>
      <c r="EG417" s="26"/>
      <c r="EH417" s="26"/>
      <c r="EI417" s="26"/>
      <c r="EJ417" s="26"/>
      <c r="EK417" s="26"/>
    </row>
    <row r="418" spans="1:141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0"/>
      <c r="M418" s="20"/>
      <c r="N418" s="20"/>
      <c r="O418" s="20"/>
      <c r="P418" s="20"/>
      <c r="Q418" s="20"/>
      <c r="R418" s="20"/>
      <c r="S418" s="20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  <c r="BM418" s="26"/>
      <c r="BN418" s="26"/>
      <c r="BO418" s="26"/>
      <c r="BP418" s="26"/>
      <c r="BQ418" s="26"/>
      <c r="BR418" s="26"/>
      <c r="BS418" s="26"/>
      <c r="BT418" s="26"/>
      <c r="BU418" s="26"/>
      <c r="BV418" s="26"/>
      <c r="BW418" s="26"/>
      <c r="BX418" s="26"/>
      <c r="BY418" s="26"/>
      <c r="BZ418" s="26"/>
      <c r="CA418" s="26"/>
      <c r="CB418" s="26"/>
      <c r="CC418" s="26"/>
      <c r="CD418" s="26"/>
      <c r="CE418" s="26"/>
      <c r="CF418" s="26"/>
      <c r="CG418" s="26"/>
      <c r="CH418" s="26"/>
      <c r="CI418" s="26"/>
      <c r="CJ418" s="26"/>
      <c r="CK418" s="26"/>
      <c r="CL418" s="26"/>
      <c r="CM418" s="26"/>
      <c r="CN418" s="26"/>
      <c r="CO418" s="26"/>
      <c r="CP418" s="26"/>
      <c r="CQ418" s="26"/>
      <c r="CR418" s="26"/>
      <c r="CS418" s="26"/>
      <c r="CT418" s="26"/>
      <c r="CU418" s="26"/>
      <c r="CV418" s="26"/>
      <c r="CW418" s="26"/>
      <c r="CX418" s="26"/>
      <c r="CY418" s="26"/>
      <c r="CZ418" s="26"/>
      <c r="DA418" s="26"/>
      <c r="DB418" s="26"/>
      <c r="DC418" s="26"/>
      <c r="DD418" s="26"/>
      <c r="DE418" s="26"/>
      <c r="DF418" s="26"/>
      <c r="DG418" s="26"/>
      <c r="DH418" s="26"/>
      <c r="DI418" s="26"/>
      <c r="DJ418" s="26"/>
      <c r="DK418" s="26"/>
      <c r="DL418" s="26"/>
      <c r="DM418" s="26"/>
      <c r="DN418" s="26"/>
      <c r="DO418" s="26"/>
      <c r="DP418" s="26"/>
      <c r="DQ418" s="26"/>
      <c r="DR418" s="26"/>
      <c r="DS418" s="26"/>
      <c r="DT418" s="26"/>
      <c r="DU418" s="26"/>
      <c r="DV418" s="26"/>
      <c r="DW418" s="26"/>
      <c r="DX418" s="26"/>
      <c r="DY418" s="26"/>
      <c r="DZ418" s="26"/>
      <c r="EA418" s="26"/>
      <c r="EB418" s="26"/>
      <c r="EC418" s="26"/>
      <c r="ED418" s="26"/>
      <c r="EE418" s="26"/>
      <c r="EF418" s="26"/>
      <c r="EG418" s="26"/>
      <c r="EH418" s="26"/>
      <c r="EI418" s="26"/>
      <c r="EJ418" s="26"/>
      <c r="EK418" s="26"/>
    </row>
    <row r="419" spans="1:141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0"/>
      <c r="M419" s="20"/>
      <c r="N419" s="20"/>
      <c r="O419" s="20"/>
      <c r="P419" s="20"/>
      <c r="Q419" s="20"/>
      <c r="R419" s="20"/>
      <c r="S419" s="20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26"/>
      <c r="AY419" s="26"/>
      <c r="AZ419" s="26"/>
      <c r="BA419" s="26"/>
      <c r="BB419" s="26"/>
      <c r="BC419" s="26"/>
      <c r="BD419" s="26"/>
      <c r="BE419" s="26"/>
      <c r="BF419" s="26"/>
      <c r="BG419" s="26"/>
      <c r="BH419" s="26"/>
      <c r="BI419" s="26"/>
      <c r="BJ419" s="26"/>
      <c r="BK419" s="26"/>
      <c r="BL419" s="26"/>
      <c r="BM419" s="26"/>
      <c r="BN419" s="26"/>
      <c r="BO419" s="26"/>
      <c r="BP419" s="26"/>
      <c r="BQ419" s="26"/>
      <c r="BR419" s="26"/>
      <c r="BS419" s="26"/>
      <c r="BT419" s="26"/>
      <c r="BU419" s="26"/>
      <c r="BV419" s="26"/>
      <c r="BW419" s="26"/>
      <c r="BX419" s="26"/>
      <c r="BY419" s="26"/>
      <c r="BZ419" s="26"/>
      <c r="CA419" s="26"/>
      <c r="CB419" s="26"/>
      <c r="CC419" s="26"/>
      <c r="CD419" s="26"/>
      <c r="CE419" s="26"/>
      <c r="CF419" s="26"/>
      <c r="CG419" s="26"/>
      <c r="CH419" s="26"/>
      <c r="CI419" s="26"/>
      <c r="CJ419" s="26"/>
      <c r="CK419" s="26"/>
      <c r="CL419" s="26"/>
      <c r="CM419" s="26"/>
      <c r="CN419" s="26"/>
      <c r="CO419" s="26"/>
      <c r="CP419" s="26"/>
      <c r="CQ419" s="26"/>
      <c r="CR419" s="26"/>
      <c r="CS419" s="26"/>
      <c r="CT419" s="26"/>
      <c r="CU419" s="26"/>
      <c r="CV419" s="26"/>
      <c r="CW419" s="26"/>
      <c r="CX419" s="26"/>
      <c r="CY419" s="26"/>
      <c r="CZ419" s="26"/>
      <c r="DA419" s="26"/>
      <c r="DB419" s="26"/>
      <c r="DC419" s="26"/>
      <c r="DD419" s="26"/>
      <c r="DE419" s="26"/>
      <c r="DF419" s="26"/>
      <c r="DG419" s="26"/>
      <c r="DH419" s="26"/>
      <c r="DI419" s="26"/>
      <c r="DJ419" s="26"/>
      <c r="DK419" s="26"/>
      <c r="DL419" s="26"/>
      <c r="DM419" s="26"/>
      <c r="DN419" s="26"/>
      <c r="DO419" s="26"/>
      <c r="DP419" s="26"/>
      <c r="DQ419" s="26"/>
      <c r="DR419" s="26"/>
      <c r="DS419" s="26"/>
      <c r="DT419" s="26"/>
      <c r="DU419" s="26"/>
      <c r="DV419" s="26"/>
      <c r="DW419" s="26"/>
      <c r="DX419" s="26"/>
      <c r="DY419" s="26"/>
      <c r="DZ419" s="26"/>
      <c r="EA419" s="26"/>
      <c r="EB419" s="26"/>
      <c r="EC419" s="26"/>
      <c r="ED419" s="26"/>
      <c r="EE419" s="26"/>
      <c r="EF419" s="26"/>
      <c r="EG419" s="26"/>
      <c r="EH419" s="26"/>
      <c r="EI419" s="26"/>
      <c r="EJ419" s="26"/>
      <c r="EK419" s="26"/>
    </row>
    <row r="420" spans="1:141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0"/>
      <c r="M420" s="20"/>
      <c r="N420" s="20"/>
      <c r="O420" s="20"/>
      <c r="P420" s="20"/>
      <c r="Q420" s="20"/>
      <c r="R420" s="20"/>
      <c r="S420" s="20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  <c r="AX420" s="26"/>
      <c r="AY420" s="26"/>
      <c r="AZ420" s="26"/>
      <c r="BA420" s="26"/>
      <c r="BB420" s="26"/>
      <c r="BC420" s="26"/>
      <c r="BD420" s="26"/>
      <c r="BE420" s="26"/>
      <c r="BF420" s="26"/>
      <c r="BG420" s="26"/>
      <c r="BH420" s="26"/>
      <c r="BI420" s="26"/>
      <c r="BJ420" s="26"/>
      <c r="BK420" s="26"/>
      <c r="BL420" s="26"/>
      <c r="BM420" s="26"/>
      <c r="BN420" s="26"/>
      <c r="BO420" s="26"/>
      <c r="BP420" s="26"/>
      <c r="BQ420" s="26"/>
      <c r="BR420" s="26"/>
      <c r="BS420" s="26"/>
      <c r="BT420" s="26"/>
      <c r="BU420" s="26"/>
      <c r="BV420" s="26"/>
      <c r="BW420" s="26"/>
      <c r="BX420" s="26"/>
      <c r="BY420" s="26"/>
      <c r="BZ420" s="26"/>
      <c r="CA420" s="26"/>
      <c r="CB420" s="26"/>
      <c r="CC420" s="26"/>
      <c r="CD420" s="26"/>
      <c r="CE420" s="26"/>
      <c r="CF420" s="26"/>
      <c r="CG420" s="26"/>
      <c r="CH420" s="26"/>
      <c r="CI420" s="26"/>
      <c r="CJ420" s="26"/>
      <c r="CK420" s="26"/>
      <c r="CL420" s="26"/>
      <c r="CM420" s="26"/>
      <c r="CN420" s="26"/>
      <c r="CO420" s="26"/>
      <c r="CP420" s="26"/>
      <c r="CQ420" s="26"/>
      <c r="CR420" s="26"/>
      <c r="CS420" s="26"/>
      <c r="CT420" s="26"/>
      <c r="CU420" s="26"/>
      <c r="CV420" s="26"/>
      <c r="CW420" s="26"/>
      <c r="CX420" s="26"/>
      <c r="CY420" s="26"/>
      <c r="CZ420" s="26"/>
      <c r="DA420" s="26"/>
      <c r="DB420" s="26"/>
      <c r="DC420" s="26"/>
      <c r="DD420" s="26"/>
      <c r="DE420" s="26"/>
      <c r="DF420" s="26"/>
      <c r="DG420" s="26"/>
      <c r="DH420" s="26"/>
      <c r="DI420" s="26"/>
      <c r="DJ420" s="26"/>
      <c r="DK420" s="26"/>
      <c r="DL420" s="26"/>
      <c r="DM420" s="26"/>
      <c r="DN420" s="26"/>
      <c r="DO420" s="26"/>
      <c r="DP420" s="26"/>
      <c r="DQ420" s="26"/>
      <c r="DR420" s="26"/>
      <c r="DS420" s="26"/>
      <c r="DT420" s="26"/>
      <c r="DU420" s="26"/>
      <c r="DV420" s="26"/>
      <c r="DW420" s="26"/>
      <c r="DX420" s="26"/>
      <c r="DY420" s="26"/>
      <c r="DZ420" s="26"/>
      <c r="EA420" s="26"/>
      <c r="EB420" s="26"/>
      <c r="EC420" s="26"/>
      <c r="ED420" s="26"/>
      <c r="EE420" s="26"/>
      <c r="EF420" s="26"/>
      <c r="EG420" s="26"/>
      <c r="EH420" s="26"/>
      <c r="EI420" s="26"/>
      <c r="EJ420" s="26"/>
      <c r="EK420" s="26"/>
    </row>
    <row r="421" spans="1:141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0"/>
      <c r="M421" s="20"/>
      <c r="N421" s="20"/>
      <c r="O421" s="20"/>
      <c r="P421" s="20"/>
      <c r="Q421" s="20"/>
      <c r="R421" s="20"/>
      <c r="S421" s="20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26"/>
      <c r="AY421" s="26"/>
      <c r="AZ421" s="26"/>
      <c r="BA421" s="26"/>
      <c r="BB421" s="26"/>
      <c r="BC421" s="26"/>
      <c r="BD421" s="26"/>
      <c r="BE421" s="26"/>
      <c r="BF421" s="26"/>
      <c r="BG421" s="26"/>
      <c r="BH421" s="26"/>
      <c r="BI421" s="26"/>
      <c r="BJ421" s="26"/>
      <c r="BK421" s="26"/>
      <c r="BL421" s="26"/>
      <c r="BM421" s="26"/>
      <c r="BN421" s="26"/>
      <c r="BO421" s="26"/>
      <c r="BP421" s="26"/>
      <c r="BQ421" s="26"/>
      <c r="BR421" s="26"/>
      <c r="BS421" s="26"/>
      <c r="BT421" s="26"/>
      <c r="BU421" s="26"/>
      <c r="BV421" s="26"/>
      <c r="BW421" s="26"/>
      <c r="BX421" s="26"/>
      <c r="BY421" s="26"/>
      <c r="BZ421" s="26"/>
      <c r="CA421" s="26"/>
      <c r="CB421" s="26"/>
      <c r="CC421" s="26"/>
      <c r="CD421" s="26"/>
      <c r="CE421" s="26"/>
      <c r="CF421" s="26"/>
      <c r="CG421" s="26"/>
      <c r="CH421" s="26"/>
      <c r="CI421" s="26"/>
      <c r="CJ421" s="26"/>
      <c r="CK421" s="26"/>
      <c r="CL421" s="26"/>
      <c r="CM421" s="26"/>
      <c r="CN421" s="26"/>
      <c r="CO421" s="26"/>
      <c r="CP421" s="26"/>
      <c r="CQ421" s="26"/>
      <c r="CR421" s="26"/>
      <c r="CS421" s="26"/>
      <c r="CT421" s="26"/>
      <c r="CU421" s="26"/>
      <c r="CV421" s="26"/>
      <c r="CW421" s="26"/>
      <c r="CX421" s="26"/>
      <c r="CY421" s="26"/>
      <c r="CZ421" s="26"/>
      <c r="DA421" s="26"/>
      <c r="DB421" s="26"/>
      <c r="DC421" s="26"/>
      <c r="DD421" s="26"/>
      <c r="DE421" s="26"/>
      <c r="DF421" s="26"/>
      <c r="DG421" s="26"/>
      <c r="DH421" s="26"/>
      <c r="DI421" s="26"/>
      <c r="DJ421" s="26"/>
      <c r="DK421" s="26"/>
      <c r="DL421" s="26"/>
      <c r="DM421" s="26"/>
      <c r="DN421" s="26"/>
      <c r="DO421" s="26"/>
      <c r="DP421" s="26"/>
      <c r="DQ421" s="26"/>
      <c r="DR421" s="26"/>
      <c r="DS421" s="26"/>
      <c r="DT421" s="26"/>
      <c r="DU421" s="26"/>
      <c r="DV421" s="26"/>
      <c r="DW421" s="26"/>
      <c r="DX421" s="26"/>
      <c r="DY421" s="26"/>
      <c r="DZ421" s="26"/>
      <c r="EA421" s="26"/>
      <c r="EB421" s="26"/>
      <c r="EC421" s="26"/>
      <c r="ED421" s="26"/>
      <c r="EE421" s="26"/>
      <c r="EF421" s="26"/>
      <c r="EG421" s="26"/>
      <c r="EH421" s="26"/>
      <c r="EI421" s="26"/>
      <c r="EJ421" s="26"/>
      <c r="EK421" s="26"/>
    </row>
    <row r="422" spans="1:141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0"/>
      <c r="M422" s="20"/>
      <c r="N422" s="20"/>
      <c r="O422" s="20"/>
      <c r="P422" s="20"/>
      <c r="Q422" s="20"/>
      <c r="R422" s="20"/>
      <c r="S422" s="20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26"/>
      <c r="AY422" s="26"/>
      <c r="AZ422" s="26"/>
      <c r="BA422" s="26"/>
      <c r="BB422" s="26"/>
      <c r="BC422" s="26"/>
      <c r="BD422" s="26"/>
      <c r="BE422" s="26"/>
      <c r="BF422" s="26"/>
      <c r="BG422" s="26"/>
      <c r="BH422" s="26"/>
      <c r="BI422" s="26"/>
      <c r="BJ422" s="26"/>
      <c r="BK422" s="26"/>
      <c r="BL422" s="26"/>
      <c r="BM422" s="26"/>
      <c r="BN422" s="26"/>
      <c r="BO422" s="26"/>
      <c r="BP422" s="26"/>
      <c r="BQ422" s="26"/>
      <c r="BR422" s="26"/>
      <c r="BS422" s="26"/>
      <c r="BT422" s="26"/>
      <c r="BU422" s="26"/>
      <c r="BV422" s="26"/>
      <c r="BW422" s="26"/>
      <c r="BX422" s="26"/>
      <c r="BY422" s="26"/>
      <c r="BZ422" s="26"/>
      <c r="CA422" s="26"/>
      <c r="CB422" s="26"/>
      <c r="CC422" s="26"/>
      <c r="CD422" s="26"/>
      <c r="CE422" s="26"/>
      <c r="CF422" s="26"/>
      <c r="CG422" s="26"/>
      <c r="CH422" s="26"/>
      <c r="CI422" s="26"/>
      <c r="CJ422" s="26"/>
      <c r="CK422" s="26"/>
      <c r="CL422" s="26"/>
      <c r="CM422" s="26"/>
      <c r="CN422" s="26"/>
      <c r="CO422" s="26"/>
      <c r="CP422" s="26"/>
      <c r="CQ422" s="26"/>
      <c r="CR422" s="26"/>
      <c r="CS422" s="26"/>
      <c r="CT422" s="26"/>
      <c r="CU422" s="26"/>
      <c r="CV422" s="26"/>
      <c r="CW422" s="26"/>
      <c r="CX422" s="26"/>
      <c r="CY422" s="26"/>
      <c r="CZ422" s="26"/>
      <c r="DA422" s="26"/>
      <c r="DB422" s="26"/>
      <c r="DC422" s="26"/>
      <c r="DD422" s="26"/>
      <c r="DE422" s="26"/>
      <c r="DF422" s="26"/>
      <c r="DG422" s="26"/>
      <c r="DH422" s="26"/>
      <c r="DI422" s="26"/>
      <c r="DJ422" s="26"/>
      <c r="DK422" s="26"/>
      <c r="DL422" s="26"/>
      <c r="DM422" s="26"/>
      <c r="DN422" s="26"/>
      <c r="DO422" s="26"/>
      <c r="DP422" s="26"/>
      <c r="DQ422" s="26"/>
      <c r="DR422" s="26"/>
      <c r="DS422" s="26"/>
      <c r="DT422" s="26"/>
      <c r="DU422" s="26"/>
      <c r="DV422" s="26"/>
      <c r="DW422" s="26"/>
      <c r="DX422" s="26"/>
      <c r="DY422" s="26"/>
      <c r="DZ422" s="26"/>
      <c r="EA422" s="26"/>
      <c r="EB422" s="26"/>
      <c r="EC422" s="26"/>
      <c r="ED422" s="26"/>
      <c r="EE422" s="26"/>
      <c r="EF422" s="26"/>
      <c r="EG422" s="26"/>
      <c r="EH422" s="26"/>
      <c r="EI422" s="26"/>
      <c r="EJ422" s="26"/>
      <c r="EK422" s="26"/>
    </row>
    <row r="423" spans="1:141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0"/>
      <c r="M423" s="20"/>
      <c r="N423" s="20"/>
      <c r="O423" s="20"/>
      <c r="P423" s="20"/>
      <c r="Q423" s="20"/>
      <c r="R423" s="20"/>
      <c r="S423" s="20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26"/>
      <c r="AY423" s="26"/>
      <c r="AZ423" s="26"/>
      <c r="BA423" s="26"/>
      <c r="BB423" s="26"/>
      <c r="BC423" s="26"/>
      <c r="BD423" s="26"/>
      <c r="BE423" s="26"/>
      <c r="BF423" s="26"/>
      <c r="BG423" s="26"/>
      <c r="BH423" s="26"/>
      <c r="BI423" s="26"/>
      <c r="BJ423" s="26"/>
      <c r="BK423" s="26"/>
      <c r="BL423" s="26"/>
      <c r="BM423" s="26"/>
      <c r="BN423" s="26"/>
      <c r="BO423" s="26"/>
      <c r="BP423" s="26"/>
      <c r="BQ423" s="26"/>
      <c r="BR423" s="26"/>
      <c r="BS423" s="26"/>
      <c r="BT423" s="26"/>
      <c r="BU423" s="26"/>
      <c r="BV423" s="26"/>
      <c r="BW423" s="26"/>
      <c r="BX423" s="26"/>
      <c r="BY423" s="26"/>
      <c r="BZ423" s="26"/>
      <c r="CA423" s="26"/>
      <c r="CB423" s="26"/>
      <c r="CC423" s="26"/>
      <c r="CD423" s="26"/>
      <c r="CE423" s="26"/>
      <c r="CF423" s="26"/>
      <c r="CG423" s="26"/>
      <c r="CH423" s="26"/>
      <c r="CI423" s="26"/>
      <c r="CJ423" s="26"/>
      <c r="CK423" s="26"/>
      <c r="CL423" s="26"/>
      <c r="CM423" s="26"/>
      <c r="CN423" s="26"/>
      <c r="CO423" s="26"/>
      <c r="CP423" s="26"/>
      <c r="CQ423" s="26"/>
      <c r="CR423" s="26"/>
      <c r="CS423" s="26"/>
      <c r="CT423" s="26"/>
      <c r="CU423" s="26"/>
      <c r="CV423" s="26"/>
      <c r="CW423" s="26"/>
      <c r="CX423" s="26"/>
      <c r="CY423" s="26"/>
      <c r="CZ423" s="26"/>
      <c r="DA423" s="26"/>
      <c r="DB423" s="26"/>
      <c r="DC423" s="26"/>
      <c r="DD423" s="26"/>
      <c r="DE423" s="26"/>
      <c r="DF423" s="26"/>
      <c r="DG423" s="26"/>
      <c r="DH423" s="26"/>
      <c r="DI423" s="26"/>
      <c r="DJ423" s="26"/>
      <c r="DK423" s="26"/>
      <c r="DL423" s="26"/>
      <c r="DM423" s="26"/>
      <c r="DN423" s="26"/>
      <c r="DO423" s="26"/>
      <c r="DP423" s="26"/>
      <c r="DQ423" s="26"/>
      <c r="DR423" s="26"/>
      <c r="DS423" s="26"/>
      <c r="DT423" s="26"/>
      <c r="DU423" s="26"/>
      <c r="DV423" s="26"/>
      <c r="DW423" s="26"/>
      <c r="DX423" s="26"/>
      <c r="DY423" s="26"/>
      <c r="DZ423" s="26"/>
      <c r="EA423" s="26"/>
      <c r="EB423" s="26"/>
      <c r="EC423" s="26"/>
      <c r="ED423" s="26"/>
      <c r="EE423" s="26"/>
      <c r="EF423" s="26"/>
      <c r="EG423" s="26"/>
      <c r="EH423" s="26"/>
      <c r="EI423" s="26"/>
      <c r="EJ423" s="26"/>
      <c r="EK423" s="26"/>
    </row>
    <row r="424" spans="1:141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0"/>
      <c r="M424" s="20"/>
      <c r="N424" s="20"/>
      <c r="O424" s="20"/>
      <c r="P424" s="20"/>
      <c r="Q424" s="20"/>
      <c r="R424" s="20"/>
      <c r="S424" s="20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26"/>
      <c r="AY424" s="26"/>
      <c r="AZ424" s="26"/>
      <c r="BA424" s="26"/>
      <c r="BB424" s="26"/>
      <c r="BC424" s="26"/>
      <c r="BD424" s="26"/>
      <c r="BE424" s="26"/>
      <c r="BF424" s="26"/>
      <c r="BG424" s="26"/>
      <c r="BH424" s="26"/>
      <c r="BI424" s="26"/>
      <c r="BJ424" s="26"/>
      <c r="BK424" s="26"/>
      <c r="BL424" s="26"/>
      <c r="BM424" s="26"/>
      <c r="BN424" s="26"/>
      <c r="BO424" s="26"/>
      <c r="BP424" s="26"/>
      <c r="BQ424" s="26"/>
      <c r="BR424" s="26"/>
      <c r="BS424" s="26"/>
      <c r="BT424" s="26"/>
      <c r="BU424" s="26"/>
      <c r="BV424" s="26"/>
      <c r="BW424" s="26"/>
      <c r="BX424" s="26"/>
      <c r="BY424" s="26"/>
      <c r="BZ424" s="26"/>
      <c r="CA424" s="26"/>
      <c r="CB424" s="26"/>
      <c r="CC424" s="26"/>
      <c r="CD424" s="26"/>
      <c r="CE424" s="26"/>
      <c r="CF424" s="26"/>
      <c r="CG424" s="26"/>
      <c r="CH424" s="26"/>
      <c r="CI424" s="26"/>
      <c r="CJ424" s="26"/>
      <c r="CK424" s="26"/>
      <c r="CL424" s="26"/>
      <c r="CM424" s="26"/>
      <c r="CN424" s="26"/>
      <c r="CO424" s="26"/>
      <c r="CP424" s="26"/>
      <c r="CQ424" s="26"/>
      <c r="CR424" s="26"/>
      <c r="CS424" s="26"/>
      <c r="CT424" s="26"/>
      <c r="CU424" s="26"/>
      <c r="CV424" s="26"/>
      <c r="CW424" s="26"/>
      <c r="CX424" s="26"/>
      <c r="CY424" s="26"/>
      <c r="CZ424" s="26"/>
      <c r="DA424" s="26"/>
      <c r="DB424" s="26"/>
      <c r="DC424" s="26"/>
      <c r="DD424" s="26"/>
      <c r="DE424" s="26"/>
      <c r="DF424" s="26"/>
      <c r="DG424" s="26"/>
      <c r="DH424" s="26"/>
      <c r="DI424" s="26"/>
      <c r="DJ424" s="26"/>
      <c r="DK424" s="26"/>
      <c r="DL424" s="26"/>
      <c r="DM424" s="26"/>
      <c r="DN424" s="26"/>
      <c r="DO424" s="26"/>
      <c r="DP424" s="26"/>
      <c r="DQ424" s="26"/>
      <c r="DR424" s="26"/>
      <c r="DS424" s="26"/>
      <c r="DT424" s="26"/>
      <c r="DU424" s="26"/>
      <c r="DV424" s="26"/>
      <c r="DW424" s="26"/>
      <c r="DX424" s="26"/>
      <c r="DY424" s="26"/>
      <c r="DZ424" s="26"/>
      <c r="EA424" s="26"/>
      <c r="EB424" s="26"/>
      <c r="EC424" s="26"/>
      <c r="ED424" s="26"/>
      <c r="EE424" s="26"/>
      <c r="EF424" s="26"/>
      <c r="EG424" s="26"/>
      <c r="EH424" s="26"/>
      <c r="EI424" s="26"/>
      <c r="EJ424" s="26"/>
      <c r="EK424" s="26"/>
    </row>
    <row r="425" spans="1:141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0"/>
      <c r="M425" s="20"/>
      <c r="N425" s="20"/>
      <c r="O425" s="20"/>
      <c r="P425" s="20"/>
      <c r="Q425" s="20"/>
      <c r="R425" s="20"/>
      <c r="S425" s="20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26"/>
      <c r="AY425" s="26"/>
      <c r="AZ425" s="26"/>
      <c r="BA425" s="26"/>
      <c r="BB425" s="26"/>
      <c r="BC425" s="26"/>
      <c r="BD425" s="26"/>
      <c r="BE425" s="26"/>
      <c r="BF425" s="26"/>
      <c r="BG425" s="26"/>
      <c r="BH425" s="26"/>
      <c r="BI425" s="26"/>
      <c r="BJ425" s="26"/>
      <c r="BK425" s="26"/>
      <c r="BL425" s="26"/>
      <c r="BM425" s="26"/>
      <c r="BN425" s="26"/>
      <c r="BO425" s="26"/>
      <c r="BP425" s="26"/>
      <c r="BQ425" s="26"/>
      <c r="BR425" s="26"/>
      <c r="BS425" s="26"/>
      <c r="BT425" s="26"/>
      <c r="BU425" s="26"/>
      <c r="BV425" s="26"/>
      <c r="BW425" s="26"/>
      <c r="BX425" s="26"/>
      <c r="BY425" s="26"/>
      <c r="BZ425" s="26"/>
      <c r="CA425" s="26"/>
      <c r="CB425" s="26"/>
      <c r="CC425" s="26"/>
      <c r="CD425" s="26"/>
      <c r="CE425" s="26"/>
      <c r="CF425" s="26"/>
      <c r="CG425" s="26"/>
      <c r="CH425" s="26"/>
      <c r="CI425" s="26"/>
      <c r="CJ425" s="26"/>
      <c r="CK425" s="26"/>
      <c r="CL425" s="26"/>
      <c r="CM425" s="26"/>
      <c r="CN425" s="26"/>
      <c r="CO425" s="26"/>
      <c r="CP425" s="26"/>
      <c r="CQ425" s="26"/>
      <c r="CR425" s="26"/>
      <c r="CS425" s="26"/>
      <c r="CT425" s="26"/>
      <c r="CU425" s="26"/>
      <c r="CV425" s="26"/>
      <c r="CW425" s="26"/>
      <c r="CX425" s="26"/>
      <c r="CY425" s="26"/>
      <c r="CZ425" s="26"/>
      <c r="DA425" s="26"/>
      <c r="DB425" s="26"/>
      <c r="DC425" s="26"/>
      <c r="DD425" s="26"/>
      <c r="DE425" s="26"/>
      <c r="DF425" s="26"/>
      <c r="DG425" s="26"/>
      <c r="DH425" s="26"/>
      <c r="DI425" s="26"/>
      <c r="DJ425" s="26"/>
      <c r="DK425" s="26"/>
      <c r="DL425" s="26"/>
      <c r="DM425" s="26"/>
      <c r="DN425" s="26"/>
      <c r="DO425" s="26"/>
      <c r="DP425" s="26"/>
      <c r="DQ425" s="26"/>
      <c r="DR425" s="26"/>
      <c r="DS425" s="26"/>
      <c r="DT425" s="26"/>
      <c r="DU425" s="26"/>
      <c r="DV425" s="26"/>
      <c r="DW425" s="26"/>
      <c r="DX425" s="26"/>
      <c r="DY425" s="26"/>
      <c r="DZ425" s="26"/>
      <c r="EA425" s="26"/>
      <c r="EB425" s="26"/>
      <c r="EC425" s="26"/>
      <c r="ED425" s="26"/>
      <c r="EE425" s="26"/>
      <c r="EF425" s="26"/>
      <c r="EG425" s="26"/>
      <c r="EH425" s="26"/>
      <c r="EI425" s="26"/>
      <c r="EJ425" s="26"/>
      <c r="EK425" s="26"/>
    </row>
    <row r="426" spans="1:141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0"/>
      <c r="M426" s="20"/>
      <c r="N426" s="20"/>
      <c r="O426" s="20"/>
      <c r="P426" s="20"/>
      <c r="Q426" s="20"/>
      <c r="R426" s="20"/>
      <c r="S426" s="20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  <c r="AX426" s="26"/>
      <c r="AY426" s="26"/>
      <c r="AZ426" s="26"/>
      <c r="BA426" s="26"/>
      <c r="BB426" s="26"/>
      <c r="BC426" s="26"/>
      <c r="BD426" s="26"/>
      <c r="BE426" s="26"/>
      <c r="BF426" s="26"/>
      <c r="BG426" s="26"/>
      <c r="BH426" s="26"/>
      <c r="BI426" s="26"/>
      <c r="BJ426" s="26"/>
      <c r="BK426" s="26"/>
      <c r="BL426" s="26"/>
      <c r="BM426" s="26"/>
      <c r="BN426" s="26"/>
      <c r="BO426" s="26"/>
      <c r="BP426" s="26"/>
      <c r="BQ426" s="26"/>
      <c r="BR426" s="26"/>
      <c r="BS426" s="26"/>
      <c r="BT426" s="26"/>
      <c r="BU426" s="26"/>
      <c r="BV426" s="26"/>
      <c r="BW426" s="26"/>
      <c r="BX426" s="26"/>
      <c r="BY426" s="26"/>
      <c r="BZ426" s="26"/>
      <c r="CA426" s="26"/>
      <c r="CB426" s="26"/>
      <c r="CC426" s="26"/>
      <c r="CD426" s="26"/>
      <c r="CE426" s="26"/>
      <c r="CF426" s="26"/>
      <c r="CG426" s="26"/>
      <c r="CH426" s="26"/>
      <c r="CI426" s="26"/>
      <c r="CJ426" s="26"/>
      <c r="CK426" s="26"/>
      <c r="CL426" s="26"/>
      <c r="CM426" s="26"/>
      <c r="CN426" s="26"/>
      <c r="CO426" s="26"/>
      <c r="CP426" s="26"/>
      <c r="CQ426" s="26"/>
      <c r="CR426" s="26"/>
      <c r="CS426" s="26"/>
      <c r="CT426" s="26"/>
      <c r="CU426" s="26"/>
      <c r="CV426" s="26"/>
      <c r="CW426" s="26"/>
      <c r="CX426" s="26"/>
      <c r="CY426" s="26"/>
      <c r="CZ426" s="26"/>
      <c r="DA426" s="26"/>
      <c r="DB426" s="26"/>
      <c r="DC426" s="26"/>
      <c r="DD426" s="26"/>
      <c r="DE426" s="26"/>
      <c r="DF426" s="26"/>
      <c r="DG426" s="26"/>
      <c r="DH426" s="26"/>
      <c r="DI426" s="26"/>
      <c r="DJ426" s="26"/>
      <c r="DK426" s="26"/>
      <c r="DL426" s="26"/>
      <c r="DM426" s="26"/>
      <c r="DN426" s="26"/>
      <c r="DO426" s="26"/>
      <c r="DP426" s="26"/>
      <c r="DQ426" s="26"/>
      <c r="DR426" s="26"/>
      <c r="DS426" s="26"/>
      <c r="DT426" s="26"/>
      <c r="DU426" s="26"/>
      <c r="DV426" s="26"/>
      <c r="DW426" s="26"/>
      <c r="DX426" s="26"/>
      <c r="DY426" s="26"/>
      <c r="DZ426" s="26"/>
      <c r="EA426" s="26"/>
      <c r="EB426" s="26"/>
      <c r="EC426" s="26"/>
      <c r="ED426" s="26"/>
      <c r="EE426" s="26"/>
      <c r="EF426" s="26"/>
      <c r="EG426" s="26"/>
      <c r="EH426" s="26"/>
      <c r="EI426" s="26"/>
      <c r="EJ426" s="26"/>
      <c r="EK426" s="26"/>
    </row>
    <row r="427" spans="1:141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0"/>
      <c r="M427" s="20"/>
      <c r="N427" s="20"/>
      <c r="O427" s="20"/>
      <c r="P427" s="20"/>
      <c r="Q427" s="20"/>
      <c r="R427" s="20"/>
      <c r="S427" s="20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  <c r="AX427" s="26"/>
      <c r="AY427" s="26"/>
      <c r="AZ427" s="26"/>
      <c r="BA427" s="26"/>
      <c r="BB427" s="26"/>
      <c r="BC427" s="26"/>
      <c r="BD427" s="26"/>
      <c r="BE427" s="26"/>
      <c r="BF427" s="26"/>
      <c r="BG427" s="26"/>
      <c r="BH427" s="26"/>
      <c r="BI427" s="26"/>
      <c r="BJ427" s="26"/>
      <c r="BK427" s="26"/>
      <c r="BL427" s="26"/>
      <c r="BM427" s="26"/>
      <c r="BN427" s="26"/>
      <c r="BO427" s="26"/>
      <c r="BP427" s="26"/>
      <c r="BQ427" s="26"/>
      <c r="BR427" s="26"/>
      <c r="BS427" s="26"/>
      <c r="BT427" s="26"/>
      <c r="BU427" s="26"/>
      <c r="BV427" s="26"/>
      <c r="BW427" s="26"/>
      <c r="BX427" s="26"/>
      <c r="BY427" s="26"/>
      <c r="BZ427" s="26"/>
      <c r="CA427" s="26"/>
      <c r="CB427" s="26"/>
      <c r="CC427" s="26"/>
      <c r="CD427" s="26"/>
      <c r="CE427" s="26"/>
      <c r="CF427" s="26"/>
      <c r="CG427" s="26"/>
      <c r="CH427" s="26"/>
      <c r="CI427" s="26"/>
      <c r="CJ427" s="26"/>
      <c r="CK427" s="26"/>
      <c r="CL427" s="26"/>
      <c r="CM427" s="26"/>
      <c r="CN427" s="26"/>
      <c r="CO427" s="26"/>
      <c r="CP427" s="26"/>
      <c r="CQ427" s="26"/>
      <c r="CR427" s="26"/>
      <c r="CS427" s="26"/>
      <c r="CT427" s="26"/>
      <c r="CU427" s="26"/>
      <c r="CV427" s="26"/>
      <c r="CW427" s="26"/>
      <c r="CX427" s="26"/>
      <c r="CY427" s="26"/>
      <c r="CZ427" s="26"/>
      <c r="DA427" s="26"/>
      <c r="DB427" s="26"/>
      <c r="DC427" s="26"/>
      <c r="DD427" s="26"/>
      <c r="DE427" s="26"/>
      <c r="DF427" s="26"/>
      <c r="DG427" s="26"/>
      <c r="DH427" s="26"/>
      <c r="DI427" s="26"/>
      <c r="DJ427" s="26"/>
      <c r="DK427" s="26"/>
      <c r="DL427" s="26"/>
      <c r="DM427" s="26"/>
      <c r="DN427" s="26"/>
      <c r="DO427" s="26"/>
      <c r="DP427" s="26"/>
      <c r="DQ427" s="26"/>
      <c r="DR427" s="26"/>
      <c r="DS427" s="26"/>
      <c r="DT427" s="26"/>
      <c r="DU427" s="26"/>
      <c r="DV427" s="26"/>
      <c r="DW427" s="26"/>
      <c r="DX427" s="26"/>
      <c r="DY427" s="26"/>
      <c r="DZ427" s="26"/>
      <c r="EA427" s="26"/>
      <c r="EB427" s="26"/>
      <c r="EC427" s="26"/>
      <c r="ED427" s="26"/>
      <c r="EE427" s="26"/>
      <c r="EF427" s="26"/>
      <c r="EG427" s="26"/>
      <c r="EH427" s="26"/>
      <c r="EI427" s="26"/>
      <c r="EJ427" s="26"/>
      <c r="EK427" s="26"/>
    </row>
    <row r="428" spans="1:141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0"/>
      <c r="M428" s="20"/>
      <c r="N428" s="20"/>
      <c r="O428" s="20"/>
      <c r="P428" s="20"/>
      <c r="Q428" s="20"/>
      <c r="R428" s="20"/>
      <c r="S428" s="20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  <c r="AX428" s="26"/>
      <c r="AY428" s="26"/>
      <c r="AZ428" s="26"/>
      <c r="BA428" s="26"/>
      <c r="BB428" s="26"/>
      <c r="BC428" s="26"/>
      <c r="BD428" s="26"/>
      <c r="BE428" s="26"/>
      <c r="BF428" s="26"/>
      <c r="BG428" s="26"/>
      <c r="BH428" s="26"/>
      <c r="BI428" s="26"/>
      <c r="BJ428" s="26"/>
      <c r="BK428" s="26"/>
      <c r="BL428" s="26"/>
      <c r="BM428" s="26"/>
      <c r="BN428" s="26"/>
      <c r="BO428" s="26"/>
      <c r="BP428" s="26"/>
      <c r="BQ428" s="26"/>
      <c r="BR428" s="26"/>
      <c r="BS428" s="26"/>
      <c r="BT428" s="26"/>
      <c r="BU428" s="26"/>
      <c r="BV428" s="26"/>
      <c r="BW428" s="26"/>
      <c r="BX428" s="26"/>
      <c r="BY428" s="26"/>
      <c r="BZ428" s="26"/>
      <c r="CA428" s="26"/>
      <c r="CB428" s="26"/>
      <c r="CC428" s="26"/>
      <c r="CD428" s="26"/>
      <c r="CE428" s="26"/>
      <c r="CF428" s="26"/>
      <c r="CG428" s="26"/>
      <c r="CH428" s="26"/>
      <c r="CI428" s="26"/>
      <c r="CJ428" s="26"/>
      <c r="CK428" s="26"/>
      <c r="CL428" s="26"/>
      <c r="CM428" s="26"/>
      <c r="CN428" s="26"/>
      <c r="CO428" s="26"/>
      <c r="CP428" s="26"/>
      <c r="CQ428" s="26"/>
      <c r="CR428" s="26"/>
      <c r="CS428" s="26"/>
      <c r="CT428" s="26"/>
      <c r="CU428" s="26"/>
      <c r="CV428" s="26"/>
      <c r="CW428" s="26"/>
      <c r="CX428" s="26"/>
      <c r="CY428" s="26"/>
      <c r="CZ428" s="26"/>
      <c r="DA428" s="26"/>
      <c r="DB428" s="26"/>
      <c r="DC428" s="26"/>
      <c r="DD428" s="26"/>
      <c r="DE428" s="26"/>
      <c r="DF428" s="26"/>
      <c r="DG428" s="26"/>
      <c r="DH428" s="26"/>
      <c r="DI428" s="26"/>
      <c r="DJ428" s="26"/>
      <c r="DK428" s="26"/>
      <c r="DL428" s="26"/>
      <c r="DM428" s="26"/>
      <c r="DN428" s="26"/>
      <c r="DO428" s="26"/>
      <c r="DP428" s="26"/>
      <c r="DQ428" s="26"/>
      <c r="DR428" s="26"/>
      <c r="DS428" s="26"/>
      <c r="DT428" s="26"/>
      <c r="DU428" s="26"/>
      <c r="DV428" s="26"/>
      <c r="DW428" s="26"/>
      <c r="DX428" s="26"/>
      <c r="DY428" s="26"/>
      <c r="DZ428" s="26"/>
      <c r="EA428" s="26"/>
      <c r="EB428" s="26"/>
      <c r="EC428" s="26"/>
      <c r="ED428" s="26"/>
      <c r="EE428" s="26"/>
      <c r="EF428" s="26"/>
      <c r="EG428" s="26"/>
      <c r="EH428" s="26"/>
      <c r="EI428" s="26"/>
      <c r="EJ428" s="26"/>
      <c r="EK428" s="26"/>
    </row>
    <row r="429" spans="1:141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0"/>
      <c r="M429" s="20"/>
      <c r="N429" s="20"/>
      <c r="O429" s="20"/>
      <c r="P429" s="20"/>
      <c r="Q429" s="20"/>
      <c r="R429" s="20"/>
      <c r="S429" s="20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  <c r="AX429" s="26"/>
      <c r="AY429" s="26"/>
      <c r="AZ429" s="26"/>
      <c r="BA429" s="26"/>
      <c r="BB429" s="26"/>
      <c r="BC429" s="26"/>
      <c r="BD429" s="26"/>
      <c r="BE429" s="26"/>
      <c r="BF429" s="26"/>
      <c r="BG429" s="26"/>
      <c r="BH429" s="26"/>
      <c r="BI429" s="26"/>
      <c r="BJ429" s="26"/>
      <c r="BK429" s="26"/>
      <c r="BL429" s="26"/>
      <c r="BM429" s="26"/>
      <c r="BN429" s="26"/>
      <c r="BO429" s="26"/>
      <c r="BP429" s="26"/>
      <c r="BQ429" s="26"/>
      <c r="BR429" s="26"/>
      <c r="BS429" s="26"/>
      <c r="BT429" s="26"/>
      <c r="BU429" s="26"/>
      <c r="BV429" s="26"/>
      <c r="BW429" s="26"/>
      <c r="BX429" s="26"/>
      <c r="BY429" s="26"/>
      <c r="BZ429" s="26"/>
      <c r="CA429" s="26"/>
      <c r="CB429" s="26"/>
      <c r="CC429" s="26"/>
      <c r="CD429" s="26"/>
      <c r="CE429" s="26"/>
      <c r="CF429" s="26"/>
      <c r="CG429" s="26"/>
      <c r="CH429" s="26"/>
      <c r="CI429" s="26"/>
      <c r="CJ429" s="26"/>
      <c r="CK429" s="26"/>
      <c r="CL429" s="26"/>
      <c r="CM429" s="26"/>
      <c r="CN429" s="26"/>
      <c r="CO429" s="26"/>
      <c r="CP429" s="26"/>
      <c r="CQ429" s="26"/>
      <c r="CR429" s="26"/>
      <c r="CS429" s="26"/>
      <c r="CT429" s="26"/>
      <c r="CU429" s="26"/>
      <c r="CV429" s="26"/>
      <c r="CW429" s="26"/>
      <c r="CX429" s="26"/>
      <c r="CY429" s="26"/>
      <c r="CZ429" s="26"/>
      <c r="DA429" s="26"/>
      <c r="DB429" s="26"/>
      <c r="DC429" s="26"/>
      <c r="DD429" s="26"/>
      <c r="DE429" s="26"/>
      <c r="DF429" s="26"/>
      <c r="DG429" s="26"/>
      <c r="DH429" s="26"/>
      <c r="DI429" s="26"/>
      <c r="DJ429" s="26"/>
      <c r="DK429" s="26"/>
      <c r="DL429" s="26"/>
      <c r="DM429" s="26"/>
      <c r="DN429" s="26"/>
      <c r="DO429" s="26"/>
      <c r="DP429" s="26"/>
      <c r="DQ429" s="26"/>
      <c r="DR429" s="26"/>
      <c r="DS429" s="26"/>
      <c r="DT429" s="26"/>
      <c r="DU429" s="26"/>
      <c r="DV429" s="26"/>
      <c r="DW429" s="26"/>
      <c r="DX429" s="26"/>
      <c r="DY429" s="26"/>
      <c r="DZ429" s="26"/>
      <c r="EA429" s="26"/>
      <c r="EB429" s="26"/>
      <c r="EC429" s="26"/>
      <c r="ED429" s="26"/>
      <c r="EE429" s="26"/>
      <c r="EF429" s="26"/>
      <c r="EG429" s="26"/>
      <c r="EH429" s="26"/>
      <c r="EI429" s="26"/>
      <c r="EJ429" s="26"/>
      <c r="EK429" s="26"/>
    </row>
    <row r="430" spans="1:141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0"/>
      <c r="M430" s="20"/>
      <c r="N430" s="20"/>
      <c r="O430" s="20"/>
      <c r="P430" s="20"/>
      <c r="Q430" s="20"/>
      <c r="R430" s="20"/>
      <c r="S430" s="20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  <c r="AX430" s="26"/>
      <c r="AY430" s="26"/>
      <c r="AZ430" s="26"/>
      <c r="BA430" s="26"/>
      <c r="BB430" s="26"/>
      <c r="BC430" s="26"/>
      <c r="BD430" s="26"/>
      <c r="BE430" s="26"/>
      <c r="BF430" s="26"/>
      <c r="BG430" s="26"/>
      <c r="BH430" s="26"/>
      <c r="BI430" s="26"/>
      <c r="BJ430" s="26"/>
      <c r="BK430" s="26"/>
      <c r="BL430" s="26"/>
      <c r="BM430" s="26"/>
      <c r="BN430" s="26"/>
      <c r="BO430" s="26"/>
      <c r="BP430" s="26"/>
      <c r="BQ430" s="26"/>
      <c r="BR430" s="26"/>
      <c r="BS430" s="26"/>
      <c r="BT430" s="26"/>
      <c r="BU430" s="26"/>
      <c r="BV430" s="26"/>
      <c r="BW430" s="26"/>
      <c r="BX430" s="26"/>
      <c r="BY430" s="26"/>
      <c r="BZ430" s="26"/>
      <c r="CA430" s="26"/>
      <c r="CB430" s="26"/>
      <c r="CC430" s="26"/>
      <c r="CD430" s="26"/>
      <c r="CE430" s="26"/>
      <c r="CF430" s="26"/>
      <c r="CG430" s="26"/>
      <c r="CH430" s="26"/>
      <c r="CI430" s="26"/>
      <c r="CJ430" s="26"/>
      <c r="CK430" s="26"/>
      <c r="CL430" s="26"/>
      <c r="CM430" s="26"/>
      <c r="CN430" s="26"/>
      <c r="CO430" s="26"/>
      <c r="CP430" s="26"/>
      <c r="CQ430" s="26"/>
      <c r="CR430" s="26"/>
      <c r="CS430" s="26"/>
      <c r="CT430" s="26"/>
      <c r="CU430" s="26"/>
      <c r="CV430" s="26"/>
      <c r="CW430" s="26"/>
      <c r="CX430" s="26"/>
      <c r="CY430" s="26"/>
      <c r="CZ430" s="26"/>
      <c r="DA430" s="26"/>
      <c r="DB430" s="26"/>
      <c r="DC430" s="26"/>
      <c r="DD430" s="26"/>
      <c r="DE430" s="26"/>
      <c r="DF430" s="26"/>
      <c r="DG430" s="26"/>
      <c r="DH430" s="26"/>
      <c r="DI430" s="26"/>
      <c r="DJ430" s="26"/>
      <c r="DK430" s="26"/>
      <c r="DL430" s="26"/>
      <c r="DM430" s="26"/>
      <c r="DN430" s="26"/>
      <c r="DO430" s="26"/>
      <c r="DP430" s="26"/>
      <c r="DQ430" s="26"/>
      <c r="DR430" s="26"/>
      <c r="DS430" s="26"/>
      <c r="DT430" s="26"/>
      <c r="DU430" s="26"/>
      <c r="DV430" s="26"/>
      <c r="DW430" s="26"/>
      <c r="DX430" s="26"/>
      <c r="DY430" s="26"/>
      <c r="DZ430" s="26"/>
      <c r="EA430" s="26"/>
      <c r="EB430" s="26"/>
      <c r="EC430" s="26"/>
      <c r="ED430" s="26"/>
      <c r="EE430" s="26"/>
      <c r="EF430" s="26"/>
      <c r="EG430" s="26"/>
      <c r="EH430" s="26"/>
      <c r="EI430" s="26"/>
      <c r="EJ430" s="26"/>
      <c r="EK430" s="26"/>
    </row>
    <row r="431" spans="1:141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0"/>
      <c r="M431" s="20"/>
      <c r="N431" s="20"/>
      <c r="O431" s="20"/>
      <c r="P431" s="20"/>
      <c r="Q431" s="20"/>
      <c r="R431" s="20"/>
      <c r="S431" s="20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  <c r="AX431" s="26"/>
      <c r="AY431" s="26"/>
      <c r="AZ431" s="26"/>
      <c r="BA431" s="26"/>
      <c r="BB431" s="26"/>
      <c r="BC431" s="26"/>
      <c r="BD431" s="26"/>
      <c r="BE431" s="26"/>
      <c r="BF431" s="26"/>
      <c r="BG431" s="26"/>
      <c r="BH431" s="26"/>
      <c r="BI431" s="26"/>
      <c r="BJ431" s="26"/>
      <c r="BK431" s="26"/>
      <c r="BL431" s="26"/>
      <c r="BM431" s="26"/>
      <c r="BN431" s="26"/>
      <c r="BO431" s="26"/>
      <c r="BP431" s="26"/>
      <c r="BQ431" s="26"/>
      <c r="BR431" s="26"/>
      <c r="BS431" s="26"/>
      <c r="BT431" s="26"/>
      <c r="BU431" s="26"/>
      <c r="BV431" s="26"/>
      <c r="BW431" s="26"/>
      <c r="BX431" s="26"/>
      <c r="BY431" s="26"/>
      <c r="BZ431" s="26"/>
      <c r="CA431" s="26"/>
      <c r="CB431" s="26"/>
      <c r="CC431" s="26"/>
      <c r="CD431" s="26"/>
      <c r="CE431" s="26"/>
      <c r="CF431" s="26"/>
      <c r="CG431" s="26"/>
      <c r="CH431" s="26"/>
      <c r="CI431" s="26"/>
      <c r="CJ431" s="26"/>
      <c r="CK431" s="26"/>
      <c r="CL431" s="26"/>
      <c r="CM431" s="26"/>
      <c r="CN431" s="26"/>
      <c r="CO431" s="26"/>
      <c r="CP431" s="26"/>
      <c r="CQ431" s="26"/>
      <c r="CR431" s="26"/>
      <c r="CS431" s="26"/>
      <c r="CT431" s="26"/>
      <c r="CU431" s="26"/>
      <c r="CV431" s="26"/>
      <c r="CW431" s="26"/>
      <c r="CX431" s="26"/>
      <c r="CY431" s="26"/>
      <c r="CZ431" s="26"/>
      <c r="DA431" s="26"/>
      <c r="DB431" s="26"/>
      <c r="DC431" s="26"/>
      <c r="DD431" s="26"/>
      <c r="DE431" s="26"/>
      <c r="DF431" s="26"/>
      <c r="DG431" s="26"/>
      <c r="DH431" s="26"/>
      <c r="DI431" s="26"/>
      <c r="DJ431" s="26"/>
      <c r="DK431" s="26"/>
      <c r="DL431" s="26"/>
      <c r="DM431" s="26"/>
      <c r="DN431" s="26"/>
      <c r="DO431" s="26"/>
      <c r="DP431" s="26"/>
      <c r="DQ431" s="26"/>
      <c r="DR431" s="26"/>
      <c r="DS431" s="26"/>
      <c r="DT431" s="26"/>
      <c r="DU431" s="26"/>
      <c r="DV431" s="26"/>
      <c r="DW431" s="26"/>
      <c r="DX431" s="26"/>
      <c r="DY431" s="26"/>
      <c r="DZ431" s="26"/>
      <c r="EA431" s="26"/>
      <c r="EB431" s="26"/>
      <c r="EC431" s="26"/>
      <c r="ED431" s="26"/>
      <c r="EE431" s="26"/>
      <c r="EF431" s="26"/>
      <c r="EG431" s="26"/>
      <c r="EH431" s="26"/>
      <c r="EI431" s="26"/>
      <c r="EJ431" s="26"/>
      <c r="EK431" s="26"/>
    </row>
    <row r="432" spans="1:141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0"/>
      <c r="M432" s="20"/>
      <c r="N432" s="20"/>
      <c r="O432" s="20"/>
      <c r="P432" s="20"/>
      <c r="Q432" s="20"/>
      <c r="R432" s="20"/>
      <c r="S432" s="20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  <c r="AX432" s="26"/>
      <c r="AY432" s="26"/>
      <c r="AZ432" s="26"/>
      <c r="BA432" s="26"/>
      <c r="BB432" s="26"/>
      <c r="BC432" s="26"/>
      <c r="BD432" s="26"/>
      <c r="BE432" s="26"/>
      <c r="BF432" s="26"/>
      <c r="BG432" s="26"/>
      <c r="BH432" s="26"/>
      <c r="BI432" s="26"/>
      <c r="BJ432" s="26"/>
      <c r="BK432" s="26"/>
      <c r="BL432" s="26"/>
      <c r="BM432" s="26"/>
      <c r="BN432" s="26"/>
      <c r="BO432" s="26"/>
      <c r="BP432" s="26"/>
      <c r="BQ432" s="26"/>
      <c r="BR432" s="26"/>
      <c r="BS432" s="26"/>
      <c r="BT432" s="26"/>
      <c r="BU432" s="26"/>
      <c r="BV432" s="26"/>
      <c r="BW432" s="26"/>
      <c r="BX432" s="26"/>
      <c r="BY432" s="26"/>
      <c r="BZ432" s="26"/>
      <c r="CA432" s="26"/>
      <c r="CB432" s="26"/>
      <c r="CC432" s="26"/>
      <c r="CD432" s="26"/>
      <c r="CE432" s="26"/>
      <c r="CF432" s="26"/>
      <c r="CG432" s="26"/>
      <c r="CH432" s="26"/>
      <c r="CI432" s="26"/>
      <c r="CJ432" s="26"/>
      <c r="CK432" s="26"/>
      <c r="CL432" s="26"/>
      <c r="CM432" s="26"/>
      <c r="CN432" s="26"/>
      <c r="CO432" s="26"/>
      <c r="CP432" s="26"/>
      <c r="CQ432" s="26"/>
      <c r="CR432" s="26"/>
      <c r="CS432" s="26"/>
      <c r="CT432" s="26"/>
      <c r="CU432" s="26"/>
      <c r="CV432" s="26"/>
      <c r="CW432" s="26"/>
      <c r="CX432" s="26"/>
      <c r="CY432" s="26"/>
      <c r="CZ432" s="26"/>
      <c r="DA432" s="26"/>
      <c r="DB432" s="26"/>
      <c r="DC432" s="26"/>
      <c r="DD432" s="26"/>
      <c r="DE432" s="26"/>
      <c r="DF432" s="26"/>
      <c r="DG432" s="26"/>
      <c r="DH432" s="26"/>
      <c r="DI432" s="26"/>
      <c r="DJ432" s="26"/>
      <c r="DK432" s="26"/>
      <c r="DL432" s="26"/>
      <c r="DM432" s="26"/>
      <c r="DN432" s="26"/>
      <c r="DO432" s="26"/>
      <c r="DP432" s="26"/>
      <c r="DQ432" s="26"/>
      <c r="DR432" s="26"/>
      <c r="DS432" s="26"/>
      <c r="DT432" s="26"/>
      <c r="DU432" s="26"/>
      <c r="DV432" s="26"/>
      <c r="DW432" s="26"/>
      <c r="DX432" s="26"/>
      <c r="DY432" s="26"/>
      <c r="DZ432" s="26"/>
      <c r="EA432" s="26"/>
      <c r="EB432" s="26"/>
      <c r="EC432" s="26"/>
      <c r="ED432" s="26"/>
      <c r="EE432" s="26"/>
      <c r="EF432" s="26"/>
      <c r="EG432" s="26"/>
      <c r="EH432" s="26"/>
      <c r="EI432" s="26"/>
      <c r="EJ432" s="26"/>
      <c r="EK432" s="26"/>
    </row>
    <row r="433" spans="1:141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0"/>
      <c r="M433" s="20"/>
      <c r="N433" s="20"/>
      <c r="O433" s="20"/>
      <c r="P433" s="20"/>
      <c r="Q433" s="20"/>
      <c r="R433" s="20"/>
      <c r="S433" s="20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  <c r="AX433" s="26"/>
      <c r="AY433" s="26"/>
      <c r="AZ433" s="26"/>
      <c r="BA433" s="26"/>
      <c r="BB433" s="26"/>
      <c r="BC433" s="26"/>
      <c r="BD433" s="26"/>
      <c r="BE433" s="26"/>
      <c r="BF433" s="26"/>
      <c r="BG433" s="26"/>
      <c r="BH433" s="26"/>
      <c r="BI433" s="26"/>
      <c r="BJ433" s="26"/>
      <c r="BK433" s="26"/>
      <c r="BL433" s="26"/>
      <c r="BM433" s="26"/>
      <c r="BN433" s="26"/>
      <c r="BO433" s="26"/>
      <c r="BP433" s="26"/>
      <c r="BQ433" s="26"/>
      <c r="BR433" s="26"/>
      <c r="BS433" s="26"/>
      <c r="BT433" s="26"/>
      <c r="BU433" s="26"/>
      <c r="BV433" s="26"/>
      <c r="BW433" s="26"/>
      <c r="BX433" s="26"/>
      <c r="BY433" s="26"/>
      <c r="BZ433" s="26"/>
      <c r="CA433" s="26"/>
      <c r="CB433" s="26"/>
      <c r="CC433" s="26"/>
      <c r="CD433" s="26"/>
      <c r="CE433" s="26"/>
      <c r="CF433" s="26"/>
      <c r="CG433" s="26"/>
      <c r="CH433" s="26"/>
      <c r="CI433" s="26"/>
      <c r="CJ433" s="26"/>
      <c r="CK433" s="26"/>
      <c r="CL433" s="26"/>
      <c r="CM433" s="26"/>
      <c r="CN433" s="26"/>
      <c r="CO433" s="26"/>
      <c r="CP433" s="26"/>
      <c r="CQ433" s="26"/>
      <c r="CR433" s="26"/>
      <c r="CS433" s="26"/>
      <c r="CT433" s="26"/>
      <c r="CU433" s="26"/>
      <c r="CV433" s="26"/>
      <c r="CW433" s="26"/>
      <c r="CX433" s="26"/>
      <c r="CY433" s="26"/>
      <c r="CZ433" s="26"/>
      <c r="DA433" s="26"/>
      <c r="DB433" s="26"/>
      <c r="DC433" s="26"/>
      <c r="DD433" s="26"/>
      <c r="DE433" s="26"/>
      <c r="DF433" s="26"/>
      <c r="DG433" s="26"/>
      <c r="DH433" s="26"/>
      <c r="DI433" s="26"/>
      <c r="DJ433" s="26"/>
      <c r="DK433" s="26"/>
      <c r="DL433" s="26"/>
      <c r="DM433" s="26"/>
      <c r="DN433" s="26"/>
      <c r="DO433" s="26"/>
      <c r="DP433" s="26"/>
      <c r="DQ433" s="26"/>
      <c r="DR433" s="26"/>
      <c r="DS433" s="26"/>
      <c r="DT433" s="26"/>
      <c r="DU433" s="26"/>
      <c r="DV433" s="26"/>
      <c r="DW433" s="26"/>
      <c r="DX433" s="26"/>
      <c r="DY433" s="26"/>
      <c r="DZ433" s="26"/>
      <c r="EA433" s="26"/>
      <c r="EB433" s="26"/>
      <c r="EC433" s="26"/>
      <c r="ED433" s="26"/>
      <c r="EE433" s="26"/>
      <c r="EF433" s="26"/>
      <c r="EG433" s="26"/>
      <c r="EH433" s="26"/>
      <c r="EI433" s="26"/>
      <c r="EJ433" s="26"/>
      <c r="EK433" s="26"/>
    </row>
    <row r="434" spans="1:141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0"/>
      <c r="M434" s="20"/>
      <c r="N434" s="20"/>
      <c r="O434" s="20"/>
      <c r="P434" s="20"/>
      <c r="Q434" s="20"/>
      <c r="R434" s="20"/>
      <c r="S434" s="20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  <c r="AX434" s="26"/>
      <c r="AY434" s="26"/>
      <c r="AZ434" s="26"/>
      <c r="BA434" s="26"/>
      <c r="BB434" s="26"/>
      <c r="BC434" s="26"/>
      <c r="BD434" s="26"/>
      <c r="BE434" s="26"/>
      <c r="BF434" s="26"/>
      <c r="BG434" s="26"/>
      <c r="BH434" s="26"/>
      <c r="BI434" s="26"/>
      <c r="BJ434" s="26"/>
      <c r="BK434" s="26"/>
      <c r="BL434" s="26"/>
      <c r="BM434" s="26"/>
      <c r="BN434" s="26"/>
      <c r="BO434" s="26"/>
      <c r="BP434" s="26"/>
      <c r="BQ434" s="26"/>
      <c r="BR434" s="26"/>
      <c r="BS434" s="26"/>
      <c r="BT434" s="26"/>
      <c r="BU434" s="26"/>
      <c r="BV434" s="26"/>
      <c r="BW434" s="26"/>
      <c r="BX434" s="26"/>
      <c r="BY434" s="26"/>
      <c r="BZ434" s="26"/>
      <c r="CA434" s="26"/>
      <c r="CB434" s="26"/>
      <c r="CC434" s="26"/>
      <c r="CD434" s="26"/>
      <c r="CE434" s="26"/>
      <c r="CF434" s="26"/>
      <c r="CG434" s="26"/>
      <c r="CH434" s="26"/>
      <c r="CI434" s="26"/>
      <c r="CJ434" s="26"/>
      <c r="CK434" s="26"/>
      <c r="CL434" s="26"/>
      <c r="CM434" s="26"/>
      <c r="CN434" s="26"/>
      <c r="CO434" s="26"/>
      <c r="CP434" s="26"/>
      <c r="CQ434" s="26"/>
      <c r="CR434" s="26"/>
      <c r="CS434" s="26"/>
      <c r="CT434" s="26"/>
      <c r="CU434" s="26"/>
      <c r="CV434" s="26"/>
      <c r="CW434" s="26"/>
      <c r="CX434" s="26"/>
      <c r="CY434" s="26"/>
      <c r="CZ434" s="26"/>
      <c r="DA434" s="26"/>
      <c r="DB434" s="26"/>
      <c r="DC434" s="26"/>
      <c r="DD434" s="26"/>
      <c r="DE434" s="26"/>
      <c r="DF434" s="26"/>
      <c r="DG434" s="26"/>
      <c r="DH434" s="26"/>
      <c r="DI434" s="26"/>
      <c r="DJ434" s="26"/>
      <c r="DK434" s="26"/>
      <c r="DL434" s="26"/>
      <c r="DM434" s="26"/>
      <c r="DN434" s="26"/>
      <c r="DO434" s="26"/>
      <c r="DP434" s="26"/>
      <c r="DQ434" s="26"/>
      <c r="DR434" s="26"/>
      <c r="DS434" s="26"/>
      <c r="DT434" s="26"/>
      <c r="DU434" s="26"/>
      <c r="DV434" s="26"/>
      <c r="DW434" s="26"/>
      <c r="DX434" s="26"/>
      <c r="DY434" s="26"/>
      <c r="DZ434" s="26"/>
      <c r="EA434" s="26"/>
      <c r="EB434" s="26"/>
      <c r="EC434" s="26"/>
      <c r="ED434" s="26"/>
      <c r="EE434" s="26"/>
      <c r="EF434" s="26"/>
      <c r="EG434" s="26"/>
      <c r="EH434" s="26"/>
      <c r="EI434" s="26"/>
      <c r="EJ434" s="26"/>
      <c r="EK434" s="26"/>
    </row>
    <row r="435" spans="1:141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0"/>
      <c r="M435" s="20"/>
      <c r="N435" s="20"/>
      <c r="O435" s="20"/>
      <c r="P435" s="20"/>
      <c r="Q435" s="20"/>
      <c r="R435" s="20"/>
      <c r="S435" s="20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  <c r="AX435" s="26"/>
      <c r="AY435" s="26"/>
      <c r="AZ435" s="26"/>
      <c r="BA435" s="26"/>
      <c r="BB435" s="26"/>
      <c r="BC435" s="26"/>
      <c r="BD435" s="26"/>
      <c r="BE435" s="26"/>
      <c r="BF435" s="26"/>
      <c r="BG435" s="26"/>
      <c r="BH435" s="26"/>
      <c r="BI435" s="26"/>
      <c r="BJ435" s="26"/>
      <c r="BK435" s="26"/>
      <c r="BL435" s="26"/>
      <c r="BM435" s="26"/>
      <c r="BN435" s="26"/>
      <c r="BO435" s="26"/>
      <c r="BP435" s="26"/>
      <c r="BQ435" s="26"/>
      <c r="BR435" s="26"/>
      <c r="BS435" s="26"/>
      <c r="BT435" s="26"/>
      <c r="BU435" s="26"/>
      <c r="BV435" s="26"/>
      <c r="BW435" s="26"/>
      <c r="BX435" s="26"/>
      <c r="BY435" s="26"/>
      <c r="BZ435" s="26"/>
      <c r="CA435" s="26"/>
      <c r="CB435" s="26"/>
      <c r="CC435" s="26"/>
      <c r="CD435" s="26"/>
      <c r="CE435" s="26"/>
      <c r="CF435" s="26"/>
      <c r="CG435" s="26"/>
      <c r="CH435" s="26"/>
      <c r="CI435" s="26"/>
      <c r="CJ435" s="26"/>
      <c r="CK435" s="26"/>
      <c r="CL435" s="26"/>
      <c r="CM435" s="26"/>
      <c r="CN435" s="26"/>
      <c r="CO435" s="26"/>
      <c r="CP435" s="26"/>
      <c r="CQ435" s="26"/>
      <c r="CR435" s="26"/>
      <c r="CS435" s="26"/>
      <c r="CT435" s="26"/>
      <c r="CU435" s="26"/>
      <c r="CV435" s="26"/>
      <c r="CW435" s="26"/>
      <c r="CX435" s="26"/>
      <c r="CY435" s="26"/>
      <c r="CZ435" s="26"/>
      <c r="DA435" s="26"/>
      <c r="DB435" s="26"/>
      <c r="DC435" s="26"/>
      <c r="DD435" s="26"/>
      <c r="DE435" s="26"/>
      <c r="DF435" s="26"/>
      <c r="DG435" s="26"/>
      <c r="DH435" s="26"/>
      <c r="DI435" s="26"/>
      <c r="DJ435" s="26"/>
      <c r="DK435" s="26"/>
      <c r="DL435" s="26"/>
      <c r="DM435" s="26"/>
      <c r="DN435" s="26"/>
      <c r="DO435" s="26"/>
      <c r="DP435" s="26"/>
      <c r="DQ435" s="26"/>
      <c r="DR435" s="26"/>
      <c r="DS435" s="26"/>
      <c r="DT435" s="26"/>
      <c r="DU435" s="26"/>
      <c r="DV435" s="26"/>
      <c r="DW435" s="26"/>
      <c r="DX435" s="26"/>
      <c r="DY435" s="26"/>
      <c r="DZ435" s="26"/>
      <c r="EA435" s="26"/>
      <c r="EB435" s="26"/>
      <c r="EC435" s="26"/>
      <c r="ED435" s="26"/>
      <c r="EE435" s="26"/>
      <c r="EF435" s="26"/>
      <c r="EG435" s="26"/>
      <c r="EH435" s="26"/>
      <c r="EI435" s="26"/>
      <c r="EJ435" s="26"/>
      <c r="EK435" s="26"/>
    </row>
    <row r="436" spans="1:141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0"/>
      <c r="M436" s="20"/>
      <c r="N436" s="20"/>
      <c r="O436" s="20"/>
      <c r="P436" s="20"/>
      <c r="Q436" s="20"/>
      <c r="R436" s="20"/>
      <c r="S436" s="20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26"/>
      <c r="BH436" s="26"/>
      <c r="BI436" s="26"/>
      <c r="BJ436" s="26"/>
      <c r="BK436" s="26"/>
      <c r="BL436" s="26"/>
      <c r="BM436" s="26"/>
      <c r="BN436" s="26"/>
      <c r="BO436" s="26"/>
      <c r="BP436" s="26"/>
      <c r="BQ436" s="26"/>
      <c r="BR436" s="26"/>
      <c r="BS436" s="26"/>
      <c r="BT436" s="26"/>
      <c r="BU436" s="26"/>
      <c r="BV436" s="26"/>
      <c r="BW436" s="26"/>
      <c r="BX436" s="26"/>
      <c r="BY436" s="26"/>
      <c r="BZ436" s="26"/>
      <c r="CA436" s="26"/>
      <c r="CB436" s="26"/>
      <c r="CC436" s="26"/>
      <c r="CD436" s="26"/>
      <c r="CE436" s="26"/>
      <c r="CF436" s="26"/>
      <c r="CG436" s="26"/>
      <c r="CH436" s="26"/>
      <c r="CI436" s="26"/>
      <c r="CJ436" s="26"/>
      <c r="CK436" s="26"/>
      <c r="CL436" s="26"/>
      <c r="CM436" s="26"/>
      <c r="CN436" s="26"/>
      <c r="CO436" s="26"/>
      <c r="CP436" s="26"/>
      <c r="CQ436" s="26"/>
      <c r="CR436" s="26"/>
      <c r="CS436" s="26"/>
      <c r="CT436" s="26"/>
      <c r="CU436" s="26"/>
      <c r="CV436" s="26"/>
      <c r="CW436" s="26"/>
      <c r="CX436" s="26"/>
      <c r="CY436" s="26"/>
      <c r="CZ436" s="26"/>
      <c r="DA436" s="26"/>
      <c r="DB436" s="26"/>
      <c r="DC436" s="26"/>
      <c r="DD436" s="26"/>
      <c r="DE436" s="26"/>
      <c r="DF436" s="26"/>
      <c r="DG436" s="26"/>
      <c r="DH436" s="26"/>
      <c r="DI436" s="26"/>
      <c r="DJ436" s="26"/>
      <c r="DK436" s="26"/>
      <c r="DL436" s="26"/>
      <c r="DM436" s="26"/>
      <c r="DN436" s="26"/>
      <c r="DO436" s="26"/>
      <c r="DP436" s="26"/>
      <c r="DQ436" s="26"/>
      <c r="DR436" s="26"/>
      <c r="DS436" s="26"/>
      <c r="DT436" s="26"/>
      <c r="DU436" s="26"/>
      <c r="DV436" s="26"/>
      <c r="DW436" s="26"/>
      <c r="DX436" s="26"/>
      <c r="DY436" s="26"/>
      <c r="DZ436" s="26"/>
      <c r="EA436" s="26"/>
      <c r="EB436" s="26"/>
      <c r="EC436" s="26"/>
      <c r="ED436" s="26"/>
      <c r="EE436" s="26"/>
      <c r="EF436" s="26"/>
      <c r="EG436" s="26"/>
      <c r="EH436" s="26"/>
      <c r="EI436" s="26"/>
      <c r="EJ436" s="26"/>
      <c r="EK436" s="26"/>
    </row>
    <row r="437" spans="1:141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0"/>
      <c r="M437" s="20"/>
      <c r="N437" s="20"/>
      <c r="O437" s="20"/>
      <c r="P437" s="20"/>
      <c r="Q437" s="20"/>
      <c r="R437" s="20"/>
      <c r="S437" s="20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26"/>
      <c r="BH437" s="26"/>
      <c r="BI437" s="26"/>
      <c r="BJ437" s="26"/>
      <c r="BK437" s="26"/>
      <c r="BL437" s="26"/>
      <c r="BM437" s="26"/>
      <c r="BN437" s="26"/>
      <c r="BO437" s="26"/>
      <c r="BP437" s="26"/>
      <c r="BQ437" s="26"/>
      <c r="BR437" s="26"/>
      <c r="BS437" s="26"/>
      <c r="BT437" s="26"/>
      <c r="BU437" s="26"/>
      <c r="BV437" s="26"/>
      <c r="BW437" s="26"/>
      <c r="BX437" s="26"/>
      <c r="BY437" s="26"/>
      <c r="BZ437" s="26"/>
      <c r="CA437" s="26"/>
      <c r="CB437" s="26"/>
      <c r="CC437" s="26"/>
      <c r="CD437" s="26"/>
      <c r="CE437" s="26"/>
      <c r="CF437" s="26"/>
      <c r="CG437" s="26"/>
      <c r="CH437" s="26"/>
      <c r="CI437" s="26"/>
      <c r="CJ437" s="26"/>
      <c r="CK437" s="26"/>
      <c r="CL437" s="26"/>
      <c r="CM437" s="26"/>
      <c r="CN437" s="26"/>
      <c r="CO437" s="26"/>
      <c r="CP437" s="26"/>
      <c r="CQ437" s="26"/>
      <c r="CR437" s="26"/>
      <c r="CS437" s="26"/>
      <c r="CT437" s="26"/>
      <c r="CU437" s="26"/>
      <c r="CV437" s="26"/>
      <c r="CW437" s="26"/>
      <c r="CX437" s="26"/>
      <c r="CY437" s="26"/>
      <c r="CZ437" s="26"/>
      <c r="DA437" s="26"/>
      <c r="DB437" s="26"/>
      <c r="DC437" s="26"/>
      <c r="DD437" s="26"/>
      <c r="DE437" s="26"/>
      <c r="DF437" s="26"/>
      <c r="DG437" s="26"/>
      <c r="DH437" s="26"/>
      <c r="DI437" s="26"/>
      <c r="DJ437" s="26"/>
      <c r="DK437" s="26"/>
      <c r="DL437" s="26"/>
      <c r="DM437" s="26"/>
      <c r="DN437" s="26"/>
      <c r="DO437" s="26"/>
      <c r="DP437" s="26"/>
      <c r="DQ437" s="26"/>
      <c r="DR437" s="26"/>
      <c r="DS437" s="26"/>
      <c r="DT437" s="26"/>
      <c r="DU437" s="26"/>
      <c r="DV437" s="26"/>
      <c r="DW437" s="26"/>
      <c r="DX437" s="26"/>
      <c r="DY437" s="26"/>
      <c r="DZ437" s="26"/>
      <c r="EA437" s="26"/>
      <c r="EB437" s="26"/>
      <c r="EC437" s="26"/>
      <c r="ED437" s="26"/>
      <c r="EE437" s="26"/>
      <c r="EF437" s="26"/>
      <c r="EG437" s="26"/>
      <c r="EH437" s="26"/>
      <c r="EI437" s="26"/>
      <c r="EJ437" s="26"/>
      <c r="EK437" s="26"/>
    </row>
    <row r="438" spans="1:141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0"/>
      <c r="M438" s="20"/>
      <c r="N438" s="20"/>
      <c r="O438" s="20"/>
      <c r="P438" s="20"/>
      <c r="Q438" s="20"/>
      <c r="R438" s="20"/>
      <c r="S438" s="20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  <c r="AX438" s="26"/>
      <c r="AY438" s="26"/>
      <c r="AZ438" s="26"/>
      <c r="BA438" s="26"/>
      <c r="BB438" s="26"/>
      <c r="BC438" s="26"/>
      <c r="BD438" s="26"/>
      <c r="BE438" s="26"/>
      <c r="BF438" s="26"/>
      <c r="BG438" s="26"/>
      <c r="BH438" s="26"/>
      <c r="BI438" s="26"/>
      <c r="BJ438" s="26"/>
      <c r="BK438" s="26"/>
      <c r="BL438" s="26"/>
      <c r="BM438" s="26"/>
      <c r="BN438" s="26"/>
      <c r="BO438" s="26"/>
      <c r="BP438" s="26"/>
      <c r="BQ438" s="26"/>
      <c r="BR438" s="26"/>
      <c r="BS438" s="26"/>
      <c r="BT438" s="26"/>
      <c r="BU438" s="26"/>
      <c r="BV438" s="26"/>
      <c r="BW438" s="26"/>
      <c r="BX438" s="26"/>
      <c r="BY438" s="26"/>
      <c r="BZ438" s="26"/>
      <c r="CA438" s="26"/>
      <c r="CB438" s="26"/>
      <c r="CC438" s="26"/>
      <c r="CD438" s="26"/>
      <c r="CE438" s="26"/>
      <c r="CF438" s="26"/>
      <c r="CG438" s="26"/>
      <c r="CH438" s="26"/>
      <c r="CI438" s="26"/>
      <c r="CJ438" s="26"/>
      <c r="CK438" s="26"/>
      <c r="CL438" s="26"/>
      <c r="CM438" s="26"/>
      <c r="CN438" s="26"/>
      <c r="CO438" s="26"/>
      <c r="CP438" s="26"/>
      <c r="CQ438" s="26"/>
      <c r="CR438" s="26"/>
      <c r="CS438" s="26"/>
      <c r="CT438" s="26"/>
      <c r="CU438" s="26"/>
      <c r="CV438" s="26"/>
      <c r="CW438" s="26"/>
      <c r="CX438" s="26"/>
      <c r="CY438" s="26"/>
      <c r="CZ438" s="26"/>
      <c r="DA438" s="26"/>
      <c r="DB438" s="26"/>
      <c r="DC438" s="26"/>
      <c r="DD438" s="26"/>
      <c r="DE438" s="26"/>
      <c r="DF438" s="26"/>
      <c r="DG438" s="26"/>
      <c r="DH438" s="26"/>
      <c r="DI438" s="26"/>
      <c r="DJ438" s="26"/>
      <c r="DK438" s="26"/>
      <c r="DL438" s="26"/>
      <c r="DM438" s="26"/>
      <c r="DN438" s="26"/>
      <c r="DO438" s="26"/>
      <c r="DP438" s="26"/>
      <c r="DQ438" s="26"/>
      <c r="DR438" s="26"/>
      <c r="DS438" s="26"/>
      <c r="DT438" s="26"/>
      <c r="DU438" s="26"/>
      <c r="DV438" s="26"/>
      <c r="DW438" s="26"/>
      <c r="DX438" s="26"/>
      <c r="DY438" s="26"/>
      <c r="DZ438" s="26"/>
      <c r="EA438" s="26"/>
      <c r="EB438" s="26"/>
      <c r="EC438" s="26"/>
      <c r="ED438" s="26"/>
      <c r="EE438" s="26"/>
      <c r="EF438" s="26"/>
      <c r="EG438" s="26"/>
      <c r="EH438" s="26"/>
      <c r="EI438" s="26"/>
      <c r="EJ438" s="26"/>
      <c r="EK438" s="26"/>
    </row>
    <row r="439" spans="1:141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0"/>
      <c r="M439" s="20"/>
      <c r="N439" s="20"/>
      <c r="O439" s="20"/>
      <c r="P439" s="20"/>
      <c r="Q439" s="20"/>
      <c r="R439" s="20"/>
      <c r="S439" s="20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  <c r="AX439" s="26"/>
      <c r="AY439" s="26"/>
      <c r="AZ439" s="26"/>
      <c r="BA439" s="26"/>
      <c r="BB439" s="26"/>
      <c r="BC439" s="26"/>
      <c r="BD439" s="26"/>
      <c r="BE439" s="26"/>
      <c r="BF439" s="26"/>
      <c r="BG439" s="26"/>
      <c r="BH439" s="26"/>
      <c r="BI439" s="26"/>
      <c r="BJ439" s="26"/>
      <c r="BK439" s="26"/>
      <c r="BL439" s="26"/>
      <c r="BM439" s="26"/>
      <c r="BN439" s="26"/>
      <c r="BO439" s="26"/>
      <c r="BP439" s="26"/>
      <c r="BQ439" s="26"/>
      <c r="BR439" s="26"/>
      <c r="BS439" s="26"/>
      <c r="BT439" s="26"/>
      <c r="BU439" s="26"/>
      <c r="BV439" s="26"/>
      <c r="BW439" s="26"/>
      <c r="BX439" s="26"/>
      <c r="BY439" s="26"/>
      <c r="BZ439" s="26"/>
      <c r="CA439" s="26"/>
      <c r="CB439" s="26"/>
      <c r="CC439" s="26"/>
      <c r="CD439" s="26"/>
      <c r="CE439" s="26"/>
      <c r="CF439" s="26"/>
      <c r="CG439" s="26"/>
      <c r="CH439" s="26"/>
      <c r="CI439" s="26"/>
      <c r="CJ439" s="26"/>
      <c r="CK439" s="26"/>
      <c r="CL439" s="26"/>
      <c r="CM439" s="26"/>
      <c r="CN439" s="26"/>
      <c r="CO439" s="26"/>
      <c r="CP439" s="26"/>
      <c r="CQ439" s="26"/>
      <c r="CR439" s="26"/>
      <c r="CS439" s="26"/>
      <c r="CT439" s="26"/>
      <c r="CU439" s="26"/>
      <c r="CV439" s="26"/>
      <c r="CW439" s="26"/>
      <c r="CX439" s="26"/>
      <c r="CY439" s="26"/>
      <c r="CZ439" s="26"/>
      <c r="DA439" s="26"/>
      <c r="DB439" s="26"/>
      <c r="DC439" s="26"/>
      <c r="DD439" s="26"/>
      <c r="DE439" s="26"/>
      <c r="DF439" s="26"/>
      <c r="DG439" s="26"/>
      <c r="DH439" s="26"/>
      <c r="DI439" s="26"/>
      <c r="DJ439" s="26"/>
      <c r="DK439" s="26"/>
      <c r="DL439" s="26"/>
      <c r="DM439" s="26"/>
      <c r="DN439" s="26"/>
      <c r="DO439" s="26"/>
      <c r="DP439" s="26"/>
      <c r="DQ439" s="26"/>
      <c r="DR439" s="26"/>
      <c r="DS439" s="26"/>
      <c r="DT439" s="26"/>
      <c r="DU439" s="26"/>
      <c r="DV439" s="26"/>
      <c r="DW439" s="26"/>
      <c r="DX439" s="26"/>
      <c r="DY439" s="26"/>
      <c r="DZ439" s="26"/>
      <c r="EA439" s="26"/>
      <c r="EB439" s="26"/>
      <c r="EC439" s="26"/>
      <c r="ED439" s="26"/>
      <c r="EE439" s="26"/>
      <c r="EF439" s="26"/>
      <c r="EG439" s="26"/>
      <c r="EH439" s="26"/>
      <c r="EI439" s="26"/>
      <c r="EJ439" s="26"/>
      <c r="EK439" s="26"/>
    </row>
    <row r="440" spans="1:141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0"/>
      <c r="M440" s="20"/>
      <c r="N440" s="20"/>
      <c r="O440" s="20"/>
      <c r="P440" s="20"/>
      <c r="Q440" s="20"/>
      <c r="R440" s="20"/>
      <c r="S440" s="20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  <c r="AW440" s="26"/>
      <c r="AX440" s="26"/>
      <c r="AY440" s="26"/>
      <c r="AZ440" s="26"/>
      <c r="BA440" s="26"/>
      <c r="BB440" s="26"/>
      <c r="BC440" s="26"/>
      <c r="BD440" s="26"/>
      <c r="BE440" s="26"/>
      <c r="BF440" s="26"/>
      <c r="BG440" s="26"/>
      <c r="BH440" s="26"/>
      <c r="BI440" s="26"/>
      <c r="BJ440" s="26"/>
      <c r="BK440" s="26"/>
      <c r="BL440" s="26"/>
      <c r="BM440" s="26"/>
      <c r="BN440" s="26"/>
      <c r="BO440" s="26"/>
      <c r="BP440" s="26"/>
      <c r="BQ440" s="26"/>
      <c r="BR440" s="26"/>
      <c r="BS440" s="26"/>
      <c r="BT440" s="26"/>
      <c r="BU440" s="26"/>
      <c r="BV440" s="26"/>
      <c r="BW440" s="26"/>
      <c r="BX440" s="26"/>
      <c r="BY440" s="26"/>
      <c r="BZ440" s="26"/>
      <c r="CA440" s="26"/>
      <c r="CB440" s="26"/>
      <c r="CC440" s="26"/>
      <c r="CD440" s="26"/>
      <c r="CE440" s="26"/>
      <c r="CF440" s="26"/>
      <c r="CG440" s="26"/>
      <c r="CH440" s="26"/>
      <c r="CI440" s="26"/>
      <c r="CJ440" s="26"/>
      <c r="CK440" s="26"/>
      <c r="CL440" s="26"/>
      <c r="CM440" s="26"/>
      <c r="CN440" s="26"/>
      <c r="CO440" s="26"/>
      <c r="CP440" s="26"/>
      <c r="CQ440" s="26"/>
      <c r="CR440" s="26"/>
      <c r="CS440" s="26"/>
      <c r="CT440" s="26"/>
      <c r="CU440" s="26"/>
      <c r="CV440" s="26"/>
      <c r="CW440" s="26"/>
      <c r="CX440" s="26"/>
      <c r="CY440" s="26"/>
      <c r="CZ440" s="26"/>
      <c r="DA440" s="26"/>
      <c r="DB440" s="26"/>
      <c r="DC440" s="26"/>
      <c r="DD440" s="26"/>
      <c r="DE440" s="26"/>
      <c r="DF440" s="26"/>
      <c r="DG440" s="26"/>
      <c r="DH440" s="26"/>
      <c r="DI440" s="26"/>
      <c r="DJ440" s="26"/>
      <c r="DK440" s="26"/>
      <c r="DL440" s="26"/>
      <c r="DM440" s="26"/>
      <c r="DN440" s="26"/>
      <c r="DO440" s="26"/>
      <c r="DP440" s="26"/>
      <c r="DQ440" s="26"/>
      <c r="DR440" s="26"/>
      <c r="DS440" s="26"/>
      <c r="DT440" s="26"/>
      <c r="DU440" s="26"/>
      <c r="DV440" s="26"/>
      <c r="DW440" s="26"/>
      <c r="DX440" s="26"/>
      <c r="DY440" s="26"/>
      <c r="DZ440" s="26"/>
      <c r="EA440" s="26"/>
      <c r="EB440" s="26"/>
      <c r="EC440" s="26"/>
      <c r="ED440" s="26"/>
      <c r="EE440" s="26"/>
      <c r="EF440" s="26"/>
      <c r="EG440" s="26"/>
      <c r="EH440" s="26"/>
      <c r="EI440" s="26"/>
      <c r="EJ440" s="26"/>
      <c r="EK440" s="26"/>
    </row>
    <row r="441" spans="1:141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0"/>
      <c r="M441" s="20"/>
      <c r="N441" s="20"/>
      <c r="O441" s="20"/>
      <c r="P441" s="20"/>
      <c r="Q441" s="20"/>
      <c r="R441" s="20"/>
      <c r="S441" s="20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  <c r="AX441" s="26"/>
      <c r="AY441" s="26"/>
      <c r="AZ441" s="26"/>
      <c r="BA441" s="26"/>
      <c r="BB441" s="26"/>
      <c r="BC441" s="26"/>
      <c r="BD441" s="26"/>
      <c r="BE441" s="26"/>
      <c r="BF441" s="26"/>
      <c r="BG441" s="26"/>
      <c r="BH441" s="26"/>
      <c r="BI441" s="26"/>
      <c r="BJ441" s="26"/>
      <c r="BK441" s="26"/>
      <c r="BL441" s="26"/>
      <c r="BM441" s="26"/>
      <c r="BN441" s="26"/>
      <c r="BO441" s="26"/>
      <c r="BP441" s="26"/>
      <c r="BQ441" s="26"/>
      <c r="BR441" s="26"/>
      <c r="BS441" s="26"/>
      <c r="BT441" s="26"/>
      <c r="BU441" s="26"/>
      <c r="BV441" s="26"/>
      <c r="BW441" s="26"/>
      <c r="BX441" s="26"/>
      <c r="BY441" s="26"/>
      <c r="BZ441" s="26"/>
      <c r="CA441" s="26"/>
      <c r="CB441" s="26"/>
      <c r="CC441" s="26"/>
      <c r="CD441" s="26"/>
      <c r="CE441" s="26"/>
      <c r="CF441" s="26"/>
      <c r="CG441" s="26"/>
      <c r="CH441" s="26"/>
      <c r="CI441" s="26"/>
      <c r="CJ441" s="26"/>
      <c r="CK441" s="26"/>
      <c r="CL441" s="26"/>
      <c r="CM441" s="26"/>
      <c r="CN441" s="26"/>
      <c r="CO441" s="26"/>
      <c r="CP441" s="26"/>
      <c r="CQ441" s="26"/>
      <c r="CR441" s="26"/>
      <c r="CS441" s="26"/>
      <c r="CT441" s="26"/>
      <c r="CU441" s="26"/>
      <c r="CV441" s="26"/>
      <c r="CW441" s="26"/>
      <c r="CX441" s="26"/>
      <c r="CY441" s="26"/>
      <c r="CZ441" s="26"/>
      <c r="DA441" s="26"/>
      <c r="DB441" s="26"/>
      <c r="DC441" s="26"/>
      <c r="DD441" s="26"/>
      <c r="DE441" s="26"/>
      <c r="DF441" s="26"/>
      <c r="DG441" s="26"/>
      <c r="DH441" s="26"/>
      <c r="DI441" s="26"/>
      <c r="DJ441" s="26"/>
      <c r="DK441" s="26"/>
      <c r="DL441" s="26"/>
      <c r="DM441" s="26"/>
      <c r="DN441" s="26"/>
      <c r="DO441" s="26"/>
      <c r="DP441" s="26"/>
      <c r="DQ441" s="26"/>
      <c r="DR441" s="26"/>
      <c r="DS441" s="26"/>
      <c r="DT441" s="26"/>
      <c r="DU441" s="26"/>
      <c r="DV441" s="26"/>
      <c r="DW441" s="26"/>
      <c r="DX441" s="26"/>
      <c r="DY441" s="26"/>
      <c r="DZ441" s="26"/>
      <c r="EA441" s="26"/>
      <c r="EB441" s="26"/>
      <c r="EC441" s="26"/>
      <c r="ED441" s="26"/>
      <c r="EE441" s="26"/>
      <c r="EF441" s="26"/>
      <c r="EG441" s="26"/>
      <c r="EH441" s="26"/>
      <c r="EI441" s="26"/>
      <c r="EJ441" s="26"/>
      <c r="EK441" s="26"/>
    </row>
    <row r="442" spans="1:141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0"/>
      <c r="M442" s="20"/>
      <c r="N442" s="20"/>
      <c r="O442" s="20"/>
      <c r="P442" s="20"/>
      <c r="Q442" s="20"/>
      <c r="R442" s="20"/>
      <c r="S442" s="20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  <c r="AW442" s="26"/>
      <c r="AX442" s="26"/>
      <c r="AY442" s="26"/>
      <c r="AZ442" s="26"/>
      <c r="BA442" s="26"/>
      <c r="BB442" s="26"/>
      <c r="BC442" s="26"/>
      <c r="BD442" s="26"/>
      <c r="BE442" s="26"/>
      <c r="BF442" s="26"/>
      <c r="BG442" s="26"/>
      <c r="BH442" s="26"/>
      <c r="BI442" s="26"/>
      <c r="BJ442" s="26"/>
      <c r="BK442" s="26"/>
      <c r="BL442" s="26"/>
      <c r="BM442" s="26"/>
      <c r="BN442" s="26"/>
      <c r="BO442" s="26"/>
      <c r="BP442" s="26"/>
      <c r="BQ442" s="26"/>
      <c r="BR442" s="26"/>
      <c r="BS442" s="26"/>
      <c r="BT442" s="26"/>
      <c r="BU442" s="26"/>
      <c r="BV442" s="26"/>
      <c r="BW442" s="26"/>
      <c r="BX442" s="26"/>
      <c r="BY442" s="26"/>
      <c r="BZ442" s="26"/>
      <c r="CA442" s="26"/>
      <c r="CB442" s="26"/>
      <c r="CC442" s="26"/>
      <c r="CD442" s="26"/>
      <c r="CE442" s="26"/>
      <c r="CF442" s="26"/>
      <c r="CG442" s="26"/>
      <c r="CH442" s="26"/>
      <c r="CI442" s="26"/>
      <c r="CJ442" s="26"/>
      <c r="CK442" s="26"/>
      <c r="CL442" s="26"/>
      <c r="CM442" s="26"/>
      <c r="CN442" s="26"/>
      <c r="CO442" s="26"/>
      <c r="CP442" s="26"/>
      <c r="CQ442" s="26"/>
      <c r="CR442" s="26"/>
      <c r="CS442" s="26"/>
      <c r="CT442" s="26"/>
      <c r="CU442" s="26"/>
      <c r="CV442" s="26"/>
      <c r="CW442" s="26"/>
      <c r="CX442" s="26"/>
      <c r="CY442" s="26"/>
      <c r="CZ442" s="26"/>
      <c r="DA442" s="26"/>
      <c r="DB442" s="26"/>
      <c r="DC442" s="26"/>
      <c r="DD442" s="26"/>
      <c r="DE442" s="26"/>
      <c r="DF442" s="26"/>
      <c r="DG442" s="26"/>
      <c r="DH442" s="26"/>
      <c r="DI442" s="26"/>
      <c r="DJ442" s="26"/>
      <c r="DK442" s="26"/>
      <c r="DL442" s="26"/>
      <c r="DM442" s="26"/>
      <c r="DN442" s="26"/>
      <c r="DO442" s="26"/>
      <c r="DP442" s="26"/>
      <c r="DQ442" s="26"/>
      <c r="DR442" s="26"/>
      <c r="DS442" s="26"/>
      <c r="DT442" s="26"/>
      <c r="DU442" s="26"/>
      <c r="DV442" s="26"/>
      <c r="DW442" s="26"/>
      <c r="DX442" s="26"/>
      <c r="DY442" s="26"/>
      <c r="DZ442" s="26"/>
      <c r="EA442" s="26"/>
      <c r="EB442" s="26"/>
      <c r="EC442" s="26"/>
      <c r="ED442" s="26"/>
      <c r="EE442" s="26"/>
      <c r="EF442" s="26"/>
      <c r="EG442" s="26"/>
      <c r="EH442" s="26"/>
      <c r="EI442" s="26"/>
      <c r="EJ442" s="26"/>
      <c r="EK442" s="26"/>
    </row>
    <row r="443" spans="1:141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0"/>
      <c r="M443" s="20"/>
      <c r="N443" s="20"/>
      <c r="O443" s="20"/>
      <c r="P443" s="20"/>
      <c r="Q443" s="20"/>
      <c r="R443" s="20"/>
      <c r="S443" s="20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  <c r="AW443" s="26"/>
      <c r="AX443" s="26"/>
      <c r="AY443" s="26"/>
      <c r="AZ443" s="26"/>
      <c r="BA443" s="26"/>
      <c r="BB443" s="26"/>
      <c r="BC443" s="26"/>
      <c r="BD443" s="26"/>
      <c r="BE443" s="26"/>
      <c r="BF443" s="26"/>
      <c r="BG443" s="26"/>
      <c r="BH443" s="26"/>
      <c r="BI443" s="26"/>
      <c r="BJ443" s="26"/>
      <c r="BK443" s="26"/>
      <c r="BL443" s="26"/>
      <c r="BM443" s="26"/>
      <c r="BN443" s="26"/>
      <c r="BO443" s="26"/>
      <c r="BP443" s="26"/>
      <c r="BQ443" s="26"/>
      <c r="BR443" s="26"/>
      <c r="BS443" s="26"/>
      <c r="BT443" s="26"/>
      <c r="BU443" s="26"/>
      <c r="BV443" s="26"/>
      <c r="BW443" s="26"/>
      <c r="BX443" s="26"/>
      <c r="BY443" s="26"/>
      <c r="BZ443" s="26"/>
      <c r="CA443" s="26"/>
      <c r="CB443" s="26"/>
      <c r="CC443" s="26"/>
      <c r="CD443" s="26"/>
      <c r="CE443" s="26"/>
      <c r="CF443" s="26"/>
      <c r="CG443" s="26"/>
      <c r="CH443" s="26"/>
      <c r="CI443" s="26"/>
      <c r="CJ443" s="26"/>
      <c r="CK443" s="26"/>
      <c r="CL443" s="26"/>
      <c r="CM443" s="26"/>
      <c r="CN443" s="26"/>
      <c r="CO443" s="26"/>
      <c r="CP443" s="26"/>
      <c r="CQ443" s="26"/>
      <c r="CR443" s="26"/>
      <c r="CS443" s="26"/>
      <c r="CT443" s="26"/>
      <c r="CU443" s="26"/>
      <c r="CV443" s="26"/>
      <c r="CW443" s="26"/>
      <c r="CX443" s="26"/>
      <c r="CY443" s="26"/>
      <c r="CZ443" s="26"/>
      <c r="DA443" s="26"/>
      <c r="DB443" s="26"/>
      <c r="DC443" s="26"/>
      <c r="DD443" s="26"/>
      <c r="DE443" s="26"/>
      <c r="DF443" s="26"/>
      <c r="DG443" s="26"/>
      <c r="DH443" s="26"/>
      <c r="DI443" s="26"/>
      <c r="DJ443" s="26"/>
      <c r="DK443" s="26"/>
      <c r="DL443" s="26"/>
      <c r="DM443" s="26"/>
      <c r="DN443" s="26"/>
      <c r="DO443" s="26"/>
      <c r="DP443" s="26"/>
      <c r="DQ443" s="26"/>
      <c r="DR443" s="26"/>
      <c r="DS443" s="26"/>
      <c r="DT443" s="26"/>
      <c r="DU443" s="26"/>
      <c r="DV443" s="26"/>
      <c r="DW443" s="26"/>
      <c r="DX443" s="26"/>
      <c r="DY443" s="26"/>
      <c r="DZ443" s="26"/>
      <c r="EA443" s="26"/>
      <c r="EB443" s="26"/>
      <c r="EC443" s="26"/>
      <c r="ED443" s="26"/>
      <c r="EE443" s="26"/>
      <c r="EF443" s="26"/>
      <c r="EG443" s="26"/>
      <c r="EH443" s="26"/>
      <c r="EI443" s="26"/>
      <c r="EJ443" s="26"/>
      <c r="EK443" s="26"/>
    </row>
    <row r="444" spans="1:141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0"/>
      <c r="M444" s="20"/>
      <c r="N444" s="20"/>
      <c r="O444" s="20"/>
      <c r="P444" s="20"/>
      <c r="Q444" s="20"/>
      <c r="R444" s="20"/>
      <c r="S444" s="20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  <c r="AW444" s="26"/>
      <c r="AX444" s="26"/>
      <c r="AY444" s="26"/>
      <c r="AZ444" s="26"/>
      <c r="BA444" s="26"/>
      <c r="BB444" s="26"/>
      <c r="BC444" s="26"/>
      <c r="BD444" s="26"/>
      <c r="BE444" s="26"/>
      <c r="BF444" s="26"/>
      <c r="BG444" s="26"/>
      <c r="BH444" s="26"/>
      <c r="BI444" s="26"/>
      <c r="BJ444" s="26"/>
      <c r="BK444" s="26"/>
      <c r="BL444" s="26"/>
      <c r="BM444" s="26"/>
      <c r="BN444" s="26"/>
      <c r="BO444" s="26"/>
      <c r="BP444" s="26"/>
      <c r="BQ444" s="26"/>
      <c r="BR444" s="26"/>
      <c r="BS444" s="26"/>
      <c r="BT444" s="26"/>
      <c r="BU444" s="26"/>
      <c r="BV444" s="26"/>
      <c r="BW444" s="26"/>
      <c r="BX444" s="26"/>
      <c r="BY444" s="26"/>
      <c r="BZ444" s="26"/>
      <c r="CA444" s="26"/>
      <c r="CB444" s="26"/>
      <c r="CC444" s="26"/>
      <c r="CD444" s="26"/>
      <c r="CE444" s="26"/>
      <c r="CF444" s="26"/>
      <c r="CG444" s="26"/>
      <c r="CH444" s="26"/>
      <c r="CI444" s="26"/>
      <c r="CJ444" s="26"/>
      <c r="CK444" s="26"/>
      <c r="CL444" s="26"/>
      <c r="CM444" s="26"/>
      <c r="CN444" s="26"/>
      <c r="CO444" s="26"/>
      <c r="CP444" s="26"/>
      <c r="CQ444" s="26"/>
      <c r="CR444" s="26"/>
      <c r="CS444" s="26"/>
      <c r="CT444" s="26"/>
      <c r="CU444" s="26"/>
      <c r="CV444" s="26"/>
      <c r="CW444" s="26"/>
      <c r="CX444" s="26"/>
      <c r="CY444" s="26"/>
      <c r="CZ444" s="26"/>
      <c r="DA444" s="26"/>
      <c r="DB444" s="26"/>
      <c r="DC444" s="26"/>
      <c r="DD444" s="26"/>
      <c r="DE444" s="26"/>
      <c r="DF444" s="26"/>
      <c r="DG444" s="26"/>
      <c r="DH444" s="26"/>
      <c r="DI444" s="26"/>
      <c r="DJ444" s="26"/>
      <c r="DK444" s="26"/>
      <c r="DL444" s="26"/>
      <c r="DM444" s="26"/>
      <c r="DN444" s="26"/>
      <c r="DO444" s="26"/>
      <c r="DP444" s="26"/>
      <c r="DQ444" s="26"/>
      <c r="DR444" s="26"/>
      <c r="DS444" s="26"/>
      <c r="DT444" s="26"/>
      <c r="DU444" s="26"/>
      <c r="DV444" s="26"/>
      <c r="DW444" s="26"/>
      <c r="DX444" s="26"/>
      <c r="DY444" s="26"/>
      <c r="DZ444" s="26"/>
      <c r="EA444" s="26"/>
      <c r="EB444" s="26"/>
      <c r="EC444" s="26"/>
      <c r="ED444" s="26"/>
      <c r="EE444" s="26"/>
      <c r="EF444" s="26"/>
      <c r="EG444" s="26"/>
      <c r="EH444" s="26"/>
      <c r="EI444" s="26"/>
      <c r="EJ444" s="26"/>
      <c r="EK444" s="26"/>
    </row>
    <row r="445" spans="1:141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0"/>
      <c r="M445" s="20"/>
      <c r="N445" s="20"/>
      <c r="O445" s="20"/>
      <c r="P445" s="20"/>
      <c r="Q445" s="20"/>
      <c r="R445" s="20"/>
      <c r="S445" s="20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  <c r="AW445" s="26"/>
      <c r="AX445" s="26"/>
      <c r="AY445" s="26"/>
      <c r="AZ445" s="26"/>
      <c r="BA445" s="26"/>
      <c r="BB445" s="26"/>
      <c r="BC445" s="26"/>
      <c r="BD445" s="26"/>
      <c r="BE445" s="26"/>
      <c r="BF445" s="26"/>
      <c r="BG445" s="26"/>
      <c r="BH445" s="26"/>
      <c r="BI445" s="26"/>
      <c r="BJ445" s="26"/>
      <c r="BK445" s="26"/>
      <c r="BL445" s="26"/>
      <c r="BM445" s="26"/>
      <c r="BN445" s="26"/>
      <c r="BO445" s="26"/>
      <c r="BP445" s="26"/>
      <c r="BQ445" s="26"/>
      <c r="BR445" s="26"/>
      <c r="BS445" s="26"/>
      <c r="BT445" s="26"/>
      <c r="BU445" s="26"/>
      <c r="BV445" s="26"/>
      <c r="BW445" s="26"/>
      <c r="BX445" s="26"/>
      <c r="BY445" s="26"/>
      <c r="BZ445" s="26"/>
      <c r="CA445" s="26"/>
      <c r="CB445" s="26"/>
      <c r="CC445" s="26"/>
      <c r="CD445" s="26"/>
      <c r="CE445" s="26"/>
      <c r="CF445" s="26"/>
      <c r="CG445" s="26"/>
      <c r="CH445" s="26"/>
      <c r="CI445" s="26"/>
      <c r="CJ445" s="26"/>
      <c r="CK445" s="26"/>
      <c r="CL445" s="26"/>
      <c r="CM445" s="26"/>
      <c r="CN445" s="26"/>
      <c r="CO445" s="26"/>
      <c r="CP445" s="26"/>
      <c r="CQ445" s="26"/>
      <c r="CR445" s="26"/>
      <c r="CS445" s="26"/>
      <c r="CT445" s="26"/>
      <c r="CU445" s="26"/>
      <c r="CV445" s="26"/>
      <c r="CW445" s="26"/>
      <c r="CX445" s="26"/>
      <c r="CY445" s="26"/>
      <c r="CZ445" s="26"/>
      <c r="DA445" s="26"/>
      <c r="DB445" s="26"/>
      <c r="DC445" s="26"/>
      <c r="DD445" s="26"/>
      <c r="DE445" s="26"/>
      <c r="DF445" s="26"/>
      <c r="DG445" s="26"/>
      <c r="DH445" s="26"/>
      <c r="DI445" s="26"/>
      <c r="DJ445" s="26"/>
      <c r="DK445" s="26"/>
      <c r="DL445" s="26"/>
      <c r="DM445" s="26"/>
      <c r="DN445" s="26"/>
      <c r="DO445" s="26"/>
      <c r="DP445" s="26"/>
      <c r="DQ445" s="26"/>
      <c r="DR445" s="26"/>
      <c r="DS445" s="26"/>
      <c r="DT445" s="26"/>
      <c r="DU445" s="26"/>
      <c r="DV445" s="26"/>
      <c r="DW445" s="26"/>
      <c r="DX445" s="26"/>
      <c r="DY445" s="26"/>
      <c r="DZ445" s="26"/>
      <c r="EA445" s="26"/>
      <c r="EB445" s="26"/>
      <c r="EC445" s="26"/>
      <c r="ED445" s="26"/>
      <c r="EE445" s="26"/>
      <c r="EF445" s="26"/>
      <c r="EG445" s="26"/>
      <c r="EH445" s="26"/>
      <c r="EI445" s="26"/>
      <c r="EJ445" s="26"/>
      <c r="EK445" s="26"/>
    </row>
    <row r="446" spans="1:141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0"/>
      <c r="M446" s="20"/>
      <c r="N446" s="20"/>
      <c r="O446" s="20"/>
      <c r="P446" s="20"/>
      <c r="Q446" s="20"/>
      <c r="R446" s="20"/>
      <c r="S446" s="20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  <c r="AW446" s="26"/>
      <c r="AX446" s="26"/>
      <c r="AY446" s="26"/>
      <c r="AZ446" s="26"/>
      <c r="BA446" s="26"/>
      <c r="BB446" s="26"/>
      <c r="BC446" s="26"/>
      <c r="BD446" s="26"/>
      <c r="BE446" s="26"/>
      <c r="BF446" s="26"/>
      <c r="BG446" s="26"/>
      <c r="BH446" s="26"/>
      <c r="BI446" s="26"/>
      <c r="BJ446" s="26"/>
      <c r="BK446" s="26"/>
      <c r="BL446" s="26"/>
      <c r="BM446" s="26"/>
      <c r="BN446" s="26"/>
      <c r="BO446" s="26"/>
      <c r="BP446" s="26"/>
      <c r="BQ446" s="26"/>
      <c r="BR446" s="26"/>
      <c r="BS446" s="26"/>
      <c r="BT446" s="26"/>
      <c r="BU446" s="26"/>
      <c r="BV446" s="26"/>
      <c r="BW446" s="26"/>
      <c r="BX446" s="26"/>
      <c r="BY446" s="26"/>
      <c r="BZ446" s="26"/>
      <c r="CA446" s="26"/>
      <c r="CB446" s="26"/>
      <c r="CC446" s="26"/>
      <c r="CD446" s="26"/>
      <c r="CE446" s="26"/>
      <c r="CF446" s="26"/>
      <c r="CG446" s="26"/>
      <c r="CH446" s="26"/>
      <c r="CI446" s="26"/>
      <c r="CJ446" s="26"/>
      <c r="CK446" s="26"/>
      <c r="CL446" s="26"/>
      <c r="CM446" s="26"/>
      <c r="CN446" s="26"/>
      <c r="CO446" s="26"/>
      <c r="CP446" s="26"/>
      <c r="CQ446" s="26"/>
      <c r="CR446" s="26"/>
      <c r="CS446" s="26"/>
      <c r="CT446" s="26"/>
      <c r="CU446" s="26"/>
      <c r="CV446" s="26"/>
      <c r="CW446" s="26"/>
      <c r="CX446" s="26"/>
      <c r="CY446" s="26"/>
      <c r="CZ446" s="26"/>
      <c r="DA446" s="26"/>
      <c r="DB446" s="26"/>
      <c r="DC446" s="26"/>
      <c r="DD446" s="26"/>
      <c r="DE446" s="26"/>
      <c r="DF446" s="26"/>
      <c r="DG446" s="26"/>
      <c r="DH446" s="26"/>
      <c r="DI446" s="26"/>
      <c r="DJ446" s="26"/>
      <c r="DK446" s="26"/>
      <c r="DL446" s="26"/>
      <c r="DM446" s="26"/>
      <c r="DN446" s="26"/>
      <c r="DO446" s="26"/>
      <c r="DP446" s="26"/>
      <c r="DQ446" s="26"/>
      <c r="DR446" s="26"/>
      <c r="DS446" s="26"/>
      <c r="DT446" s="26"/>
      <c r="DU446" s="26"/>
      <c r="DV446" s="26"/>
      <c r="DW446" s="26"/>
      <c r="DX446" s="26"/>
      <c r="DY446" s="26"/>
      <c r="DZ446" s="26"/>
      <c r="EA446" s="26"/>
      <c r="EB446" s="26"/>
      <c r="EC446" s="26"/>
      <c r="ED446" s="26"/>
      <c r="EE446" s="26"/>
      <c r="EF446" s="26"/>
      <c r="EG446" s="26"/>
      <c r="EH446" s="26"/>
      <c r="EI446" s="26"/>
      <c r="EJ446" s="26"/>
      <c r="EK446" s="26"/>
    </row>
    <row r="447" spans="1:141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0"/>
      <c r="M447" s="20"/>
      <c r="N447" s="20"/>
      <c r="O447" s="20"/>
      <c r="P447" s="20"/>
      <c r="Q447" s="20"/>
      <c r="R447" s="20"/>
      <c r="S447" s="20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  <c r="AW447" s="26"/>
      <c r="AX447" s="26"/>
      <c r="AY447" s="26"/>
      <c r="AZ447" s="26"/>
      <c r="BA447" s="26"/>
      <c r="BB447" s="26"/>
      <c r="BC447" s="26"/>
      <c r="BD447" s="26"/>
      <c r="BE447" s="26"/>
      <c r="BF447" s="26"/>
      <c r="BG447" s="26"/>
      <c r="BH447" s="26"/>
      <c r="BI447" s="26"/>
      <c r="BJ447" s="26"/>
      <c r="BK447" s="26"/>
      <c r="BL447" s="26"/>
      <c r="BM447" s="26"/>
      <c r="BN447" s="26"/>
      <c r="BO447" s="26"/>
      <c r="BP447" s="26"/>
      <c r="BQ447" s="26"/>
      <c r="BR447" s="26"/>
      <c r="BS447" s="26"/>
      <c r="BT447" s="26"/>
      <c r="BU447" s="26"/>
      <c r="BV447" s="26"/>
      <c r="BW447" s="26"/>
      <c r="BX447" s="26"/>
      <c r="BY447" s="26"/>
      <c r="BZ447" s="26"/>
      <c r="CA447" s="26"/>
      <c r="CB447" s="26"/>
      <c r="CC447" s="26"/>
      <c r="CD447" s="26"/>
      <c r="CE447" s="26"/>
      <c r="CF447" s="26"/>
      <c r="CG447" s="26"/>
      <c r="CH447" s="26"/>
      <c r="CI447" s="26"/>
      <c r="CJ447" s="26"/>
      <c r="CK447" s="26"/>
      <c r="CL447" s="26"/>
      <c r="CM447" s="26"/>
      <c r="CN447" s="26"/>
      <c r="CO447" s="26"/>
      <c r="CP447" s="26"/>
      <c r="CQ447" s="26"/>
      <c r="CR447" s="26"/>
      <c r="CS447" s="26"/>
      <c r="CT447" s="26"/>
      <c r="CU447" s="26"/>
      <c r="CV447" s="26"/>
      <c r="CW447" s="26"/>
      <c r="CX447" s="26"/>
      <c r="CY447" s="26"/>
      <c r="CZ447" s="26"/>
      <c r="DA447" s="26"/>
      <c r="DB447" s="26"/>
      <c r="DC447" s="26"/>
      <c r="DD447" s="26"/>
      <c r="DE447" s="26"/>
      <c r="DF447" s="26"/>
      <c r="DG447" s="26"/>
      <c r="DH447" s="26"/>
      <c r="DI447" s="26"/>
      <c r="DJ447" s="26"/>
      <c r="DK447" s="26"/>
      <c r="DL447" s="26"/>
      <c r="DM447" s="26"/>
      <c r="DN447" s="26"/>
      <c r="DO447" s="26"/>
      <c r="DP447" s="26"/>
      <c r="DQ447" s="26"/>
      <c r="DR447" s="26"/>
      <c r="DS447" s="26"/>
      <c r="DT447" s="26"/>
      <c r="DU447" s="26"/>
      <c r="DV447" s="26"/>
      <c r="DW447" s="26"/>
      <c r="DX447" s="26"/>
      <c r="DY447" s="26"/>
      <c r="DZ447" s="26"/>
      <c r="EA447" s="26"/>
      <c r="EB447" s="26"/>
      <c r="EC447" s="26"/>
      <c r="ED447" s="26"/>
      <c r="EE447" s="26"/>
      <c r="EF447" s="26"/>
      <c r="EG447" s="26"/>
      <c r="EH447" s="26"/>
      <c r="EI447" s="26"/>
      <c r="EJ447" s="26"/>
      <c r="EK447" s="26"/>
    </row>
    <row r="448" spans="1:141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0"/>
      <c r="M448" s="20"/>
      <c r="N448" s="20"/>
      <c r="O448" s="20"/>
      <c r="P448" s="20"/>
      <c r="Q448" s="20"/>
      <c r="R448" s="20"/>
      <c r="S448" s="20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  <c r="AW448" s="26"/>
      <c r="AX448" s="26"/>
      <c r="AY448" s="26"/>
      <c r="AZ448" s="26"/>
      <c r="BA448" s="26"/>
      <c r="BB448" s="26"/>
      <c r="BC448" s="26"/>
      <c r="BD448" s="26"/>
      <c r="BE448" s="26"/>
      <c r="BF448" s="26"/>
      <c r="BG448" s="26"/>
      <c r="BH448" s="26"/>
      <c r="BI448" s="26"/>
      <c r="BJ448" s="26"/>
      <c r="BK448" s="26"/>
      <c r="BL448" s="26"/>
      <c r="BM448" s="26"/>
      <c r="BN448" s="26"/>
      <c r="BO448" s="26"/>
      <c r="BP448" s="26"/>
      <c r="BQ448" s="26"/>
      <c r="BR448" s="26"/>
      <c r="BS448" s="26"/>
      <c r="BT448" s="26"/>
      <c r="BU448" s="26"/>
      <c r="BV448" s="26"/>
      <c r="BW448" s="26"/>
      <c r="BX448" s="26"/>
      <c r="BY448" s="26"/>
      <c r="BZ448" s="26"/>
      <c r="CA448" s="26"/>
      <c r="CB448" s="26"/>
      <c r="CC448" s="26"/>
      <c r="CD448" s="26"/>
      <c r="CE448" s="26"/>
      <c r="CF448" s="26"/>
      <c r="CG448" s="26"/>
      <c r="CH448" s="26"/>
      <c r="CI448" s="26"/>
      <c r="CJ448" s="26"/>
      <c r="CK448" s="26"/>
      <c r="CL448" s="26"/>
      <c r="CM448" s="26"/>
      <c r="CN448" s="26"/>
      <c r="CO448" s="26"/>
      <c r="CP448" s="26"/>
      <c r="CQ448" s="26"/>
      <c r="CR448" s="26"/>
      <c r="CS448" s="26"/>
      <c r="CT448" s="26"/>
      <c r="CU448" s="26"/>
      <c r="CV448" s="26"/>
      <c r="CW448" s="26"/>
      <c r="CX448" s="26"/>
      <c r="CY448" s="26"/>
      <c r="CZ448" s="26"/>
      <c r="DA448" s="26"/>
      <c r="DB448" s="26"/>
      <c r="DC448" s="26"/>
      <c r="DD448" s="26"/>
      <c r="DE448" s="26"/>
      <c r="DF448" s="26"/>
      <c r="DG448" s="26"/>
      <c r="DH448" s="26"/>
      <c r="DI448" s="26"/>
      <c r="DJ448" s="26"/>
      <c r="DK448" s="26"/>
      <c r="DL448" s="26"/>
      <c r="DM448" s="26"/>
      <c r="DN448" s="26"/>
      <c r="DO448" s="26"/>
      <c r="DP448" s="26"/>
      <c r="DQ448" s="26"/>
      <c r="DR448" s="26"/>
      <c r="DS448" s="26"/>
      <c r="DT448" s="26"/>
      <c r="DU448" s="26"/>
      <c r="DV448" s="26"/>
      <c r="DW448" s="26"/>
      <c r="DX448" s="26"/>
      <c r="DY448" s="26"/>
      <c r="DZ448" s="26"/>
      <c r="EA448" s="26"/>
      <c r="EB448" s="26"/>
      <c r="EC448" s="26"/>
      <c r="ED448" s="26"/>
      <c r="EE448" s="26"/>
      <c r="EF448" s="26"/>
      <c r="EG448" s="26"/>
      <c r="EH448" s="26"/>
      <c r="EI448" s="26"/>
      <c r="EJ448" s="26"/>
      <c r="EK448" s="26"/>
    </row>
    <row r="449" spans="1:141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0"/>
      <c r="M449" s="20"/>
      <c r="N449" s="20"/>
      <c r="O449" s="20"/>
      <c r="P449" s="20"/>
      <c r="Q449" s="20"/>
      <c r="R449" s="20"/>
      <c r="S449" s="20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  <c r="AW449" s="26"/>
      <c r="AX449" s="26"/>
      <c r="AY449" s="26"/>
      <c r="AZ449" s="26"/>
      <c r="BA449" s="26"/>
      <c r="BB449" s="26"/>
      <c r="BC449" s="26"/>
      <c r="BD449" s="26"/>
      <c r="BE449" s="26"/>
      <c r="BF449" s="26"/>
      <c r="BG449" s="26"/>
      <c r="BH449" s="26"/>
      <c r="BI449" s="26"/>
      <c r="BJ449" s="26"/>
      <c r="BK449" s="26"/>
      <c r="BL449" s="26"/>
      <c r="BM449" s="26"/>
      <c r="BN449" s="26"/>
      <c r="BO449" s="26"/>
      <c r="BP449" s="26"/>
      <c r="BQ449" s="26"/>
      <c r="BR449" s="26"/>
      <c r="BS449" s="26"/>
      <c r="BT449" s="26"/>
      <c r="BU449" s="26"/>
      <c r="BV449" s="26"/>
      <c r="BW449" s="26"/>
      <c r="BX449" s="26"/>
      <c r="BY449" s="26"/>
      <c r="BZ449" s="26"/>
      <c r="CA449" s="26"/>
      <c r="CB449" s="26"/>
      <c r="CC449" s="26"/>
      <c r="CD449" s="26"/>
      <c r="CE449" s="26"/>
      <c r="CF449" s="26"/>
      <c r="CG449" s="26"/>
      <c r="CH449" s="26"/>
      <c r="CI449" s="26"/>
      <c r="CJ449" s="26"/>
      <c r="CK449" s="26"/>
      <c r="CL449" s="26"/>
      <c r="CM449" s="26"/>
      <c r="CN449" s="26"/>
      <c r="CO449" s="26"/>
      <c r="CP449" s="26"/>
      <c r="CQ449" s="26"/>
      <c r="CR449" s="26"/>
      <c r="CS449" s="26"/>
      <c r="CT449" s="26"/>
      <c r="CU449" s="26"/>
      <c r="CV449" s="26"/>
      <c r="CW449" s="26"/>
      <c r="CX449" s="26"/>
      <c r="CY449" s="26"/>
      <c r="CZ449" s="26"/>
      <c r="DA449" s="26"/>
      <c r="DB449" s="26"/>
      <c r="DC449" s="26"/>
      <c r="DD449" s="26"/>
      <c r="DE449" s="26"/>
      <c r="DF449" s="26"/>
      <c r="DG449" s="26"/>
      <c r="DH449" s="26"/>
      <c r="DI449" s="26"/>
      <c r="DJ449" s="26"/>
      <c r="DK449" s="26"/>
      <c r="DL449" s="26"/>
      <c r="DM449" s="26"/>
      <c r="DN449" s="26"/>
      <c r="DO449" s="26"/>
      <c r="DP449" s="26"/>
      <c r="DQ449" s="26"/>
      <c r="DR449" s="26"/>
      <c r="DS449" s="26"/>
      <c r="DT449" s="26"/>
      <c r="DU449" s="26"/>
      <c r="DV449" s="26"/>
      <c r="DW449" s="26"/>
      <c r="DX449" s="26"/>
      <c r="DY449" s="26"/>
      <c r="DZ449" s="26"/>
      <c r="EA449" s="26"/>
      <c r="EB449" s="26"/>
      <c r="EC449" s="26"/>
      <c r="ED449" s="26"/>
      <c r="EE449" s="26"/>
      <c r="EF449" s="26"/>
      <c r="EG449" s="26"/>
      <c r="EH449" s="26"/>
      <c r="EI449" s="26"/>
      <c r="EJ449" s="26"/>
      <c r="EK449" s="26"/>
    </row>
    <row r="450" spans="1:141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0"/>
      <c r="M450" s="20"/>
      <c r="N450" s="20"/>
      <c r="O450" s="20"/>
      <c r="P450" s="20"/>
      <c r="Q450" s="20"/>
      <c r="R450" s="20"/>
      <c r="S450" s="20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  <c r="AW450" s="26"/>
      <c r="AX450" s="26"/>
      <c r="AY450" s="26"/>
      <c r="AZ450" s="26"/>
      <c r="BA450" s="26"/>
      <c r="BB450" s="26"/>
      <c r="BC450" s="26"/>
      <c r="BD450" s="26"/>
      <c r="BE450" s="26"/>
      <c r="BF450" s="26"/>
      <c r="BG450" s="26"/>
      <c r="BH450" s="26"/>
      <c r="BI450" s="26"/>
      <c r="BJ450" s="26"/>
      <c r="BK450" s="26"/>
      <c r="BL450" s="26"/>
      <c r="BM450" s="26"/>
      <c r="BN450" s="26"/>
      <c r="BO450" s="26"/>
      <c r="BP450" s="26"/>
      <c r="BQ450" s="26"/>
      <c r="BR450" s="26"/>
      <c r="BS450" s="26"/>
      <c r="BT450" s="26"/>
      <c r="BU450" s="26"/>
      <c r="BV450" s="26"/>
      <c r="BW450" s="26"/>
      <c r="BX450" s="26"/>
      <c r="BY450" s="26"/>
      <c r="BZ450" s="26"/>
      <c r="CA450" s="26"/>
      <c r="CB450" s="26"/>
      <c r="CC450" s="26"/>
      <c r="CD450" s="26"/>
      <c r="CE450" s="26"/>
      <c r="CF450" s="26"/>
      <c r="CG450" s="26"/>
      <c r="CH450" s="26"/>
      <c r="CI450" s="26"/>
      <c r="CJ450" s="26"/>
      <c r="CK450" s="26"/>
      <c r="CL450" s="26"/>
      <c r="CM450" s="26"/>
      <c r="CN450" s="26"/>
      <c r="CO450" s="26"/>
      <c r="CP450" s="26"/>
      <c r="CQ450" s="26"/>
      <c r="CR450" s="26"/>
      <c r="CS450" s="26"/>
      <c r="CT450" s="26"/>
      <c r="CU450" s="26"/>
      <c r="CV450" s="26"/>
      <c r="CW450" s="26"/>
      <c r="CX450" s="26"/>
      <c r="CY450" s="26"/>
      <c r="CZ450" s="26"/>
      <c r="DA450" s="26"/>
      <c r="DB450" s="26"/>
      <c r="DC450" s="26"/>
      <c r="DD450" s="26"/>
      <c r="DE450" s="26"/>
      <c r="DF450" s="26"/>
      <c r="DG450" s="26"/>
      <c r="DH450" s="26"/>
      <c r="DI450" s="26"/>
      <c r="DJ450" s="26"/>
      <c r="DK450" s="26"/>
      <c r="DL450" s="26"/>
      <c r="DM450" s="26"/>
      <c r="DN450" s="26"/>
      <c r="DO450" s="26"/>
      <c r="DP450" s="26"/>
      <c r="DQ450" s="26"/>
      <c r="DR450" s="26"/>
      <c r="DS450" s="26"/>
      <c r="DT450" s="26"/>
      <c r="DU450" s="26"/>
      <c r="DV450" s="26"/>
      <c r="DW450" s="26"/>
      <c r="DX450" s="26"/>
      <c r="DY450" s="26"/>
      <c r="DZ450" s="26"/>
      <c r="EA450" s="26"/>
      <c r="EB450" s="26"/>
      <c r="EC450" s="26"/>
      <c r="ED450" s="26"/>
      <c r="EE450" s="26"/>
      <c r="EF450" s="26"/>
      <c r="EG450" s="26"/>
      <c r="EH450" s="26"/>
      <c r="EI450" s="26"/>
      <c r="EJ450" s="26"/>
      <c r="EK450" s="26"/>
    </row>
    <row r="451" spans="1:141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0"/>
      <c r="M451" s="20"/>
      <c r="N451" s="20"/>
      <c r="O451" s="20"/>
      <c r="P451" s="20"/>
      <c r="Q451" s="20"/>
      <c r="R451" s="20"/>
      <c r="S451" s="20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  <c r="AV451" s="26"/>
      <c r="AW451" s="26"/>
      <c r="AX451" s="26"/>
      <c r="AY451" s="26"/>
      <c r="AZ451" s="26"/>
      <c r="BA451" s="26"/>
      <c r="BB451" s="26"/>
      <c r="BC451" s="26"/>
      <c r="BD451" s="26"/>
      <c r="BE451" s="26"/>
      <c r="BF451" s="26"/>
      <c r="BG451" s="26"/>
      <c r="BH451" s="26"/>
      <c r="BI451" s="26"/>
      <c r="BJ451" s="26"/>
      <c r="BK451" s="26"/>
      <c r="BL451" s="26"/>
      <c r="BM451" s="26"/>
      <c r="BN451" s="26"/>
      <c r="BO451" s="26"/>
      <c r="BP451" s="26"/>
      <c r="BQ451" s="26"/>
      <c r="BR451" s="26"/>
      <c r="BS451" s="26"/>
      <c r="BT451" s="26"/>
      <c r="BU451" s="26"/>
      <c r="BV451" s="26"/>
      <c r="BW451" s="26"/>
      <c r="BX451" s="26"/>
      <c r="BY451" s="26"/>
      <c r="BZ451" s="26"/>
      <c r="CA451" s="26"/>
      <c r="CB451" s="26"/>
      <c r="CC451" s="26"/>
      <c r="CD451" s="26"/>
      <c r="CE451" s="26"/>
      <c r="CF451" s="26"/>
      <c r="CG451" s="26"/>
      <c r="CH451" s="26"/>
      <c r="CI451" s="26"/>
      <c r="CJ451" s="26"/>
      <c r="CK451" s="26"/>
      <c r="CL451" s="26"/>
      <c r="CM451" s="26"/>
      <c r="CN451" s="26"/>
      <c r="CO451" s="26"/>
      <c r="CP451" s="26"/>
      <c r="CQ451" s="26"/>
      <c r="CR451" s="26"/>
      <c r="CS451" s="26"/>
      <c r="CT451" s="26"/>
      <c r="CU451" s="26"/>
      <c r="CV451" s="26"/>
      <c r="CW451" s="26"/>
      <c r="CX451" s="26"/>
      <c r="CY451" s="26"/>
      <c r="CZ451" s="26"/>
      <c r="DA451" s="26"/>
      <c r="DB451" s="26"/>
      <c r="DC451" s="26"/>
      <c r="DD451" s="26"/>
      <c r="DE451" s="26"/>
      <c r="DF451" s="26"/>
      <c r="DG451" s="26"/>
      <c r="DH451" s="26"/>
      <c r="DI451" s="26"/>
      <c r="DJ451" s="26"/>
      <c r="DK451" s="26"/>
      <c r="DL451" s="26"/>
      <c r="DM451" s="26"/>
      <c r="DN451" s="26"/>
      <c r="DO451" s="26"/>
      <c r="DP451" s="26"/>
      <c r="DQ451" s="26"/>
      <c r="DR451" s="26"/>
      <c r="DS451" s="26"/>
      <c r="DT451" s="26"/>
      <c r="DU451" s="26"/>
      <c r="DV451" s="26"/>
      <c r="DW451" s="26"/>
      <c r="DX451" s="26"/>
      <c r="DY451" s="26"/>
      <c r="DZ451" s="26"/>
      <c r="EA451" s="26"/>
      <c r="EB451" s="26"/>
      <c r="EC451" s="26"/>
      <c r="ED451" s="26"/>
      <c r="EE451" s="26"/>
      <c r="EF451" s="26"/>
      <c r="EG451" s="26"/>
      <c r="EH451" s="26"/>
      <c r="EI451" s="26"/>
      <c r="EJ451" s="26"/>
      <c r="EK451" s="26"/>
    </row>
    <row r="452" spans="1:141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0"/>
      <c r="M452" s="20"/>
      <c r="N452" s="20"/>
      <c r="O452" s="20"/>
      <c r="P452" s="20"/>
      <c r="Q452" s="20"/>
      <c r="R452" s="20"/>
      <c r="S452" s="20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  <c r="AW452" s="26"/>
      <c r="AX452" s="26"/>
      <c r="AY452" s="26"/>
      <c r="AZ452" s="26"/>
      <c r="BA452" s="26"/>
      <c r="BB452" s="26"/>
      <c r="BC452" s="26"/>
      <c r="BD452" s="26"/>
      <c r="BE452" s="26"/>
      <c r="BF452" s="26"/>
      <c r="BG452" s="26"/>
      <c r="BH452" s="26"/>
      <c r="BI452" s="26"/>
      <c r="BJ452" s="26"/>
      <c r="BK452" s="26"/>
      <c r="BL452" s="26"/>
      <c r="BM452" s="26"/>
      <c r="BN452" s="26"/>
      <c r="BO452" s="26"/>
      <c r="BP452" s="26"/>
      <c r="BQ452" s="26"/>
      <c r="BR452" s="26"/>
      <c r="BS452" s="26"/>
      <c r="BT452" s="26"/>
      <c r="BU452" s="26"/>
      <c r="BV452" s="26"/>
      <c r="BW452" s="26"/>
      <c r="BX452" s="26"/>
      <c r="BY452" s="26"/>
      <c r="BZ452" s="26"/>
      <c r="CA452" s="26"/>
      <c r="CB452" s="26"/>
      <c r="CC452" s="26"/>
      <c r="CD452" s="26"/>
      <c r="CE452" s="26"/>
      <c r="CF452" s="26"/>
      <c r="CG452" s="26"/>
      <c r="CH452" s="26"/>
      <c r="CI452" s="26"/>
      <c r="CJ452" s="26"/>
      <c r="CK452" s="26"/>
      <c r="CL452" s="26"/>
      <c r="CM452" s="26"/>
      <c r="CN452" s="26"/>
      <c r="CO452" s="26"/>
      <c r="CP452" s="26"/>
      <c r="CQ452" s="26"/>
      <c r="CR452" s="26"/>
      <c r="CS452" s="26"/>
      <c r="CT452" s="26"/>
      <c r="CU452" s="26"/>
      <c r="CV452" s="26"/>
      <c r="CW452" s="26"/>
      <c r="CX452" s="26"/>
      <c r="CY452" s="26"/>
      <c r="CZ452" s="26"/>
      <c r="DA452" s="26"/>
      <c r="DB452" s="26"/>
      <c r="DC452" s="26"/>
      <c r="DD452" s="26"/>
      <c r="DE452" s="26"/>
      <c r="DF452" s="26"/>
      <c r="DG452" s="26"/>
      <c r="DH452" s="26"/>
      <c r="DI452" s="26"/>
      <c r="DJ452" s="26"/>
      <c r="DK452" s="26"/>
      <c r="DL452" s="26"/>
      <c r="DM452" s="26"/>
      <c r="DN452" s="26"/>
      <c r="DO452" s="26"/>
      <c r="DP452" s="26"/>
      <c r="DQ452" s="26"/>
      <c r="DR452" s="26"/>
      <c r="DS452" s="26"/>
      <c r="DT452" s="26"/>
      <c r="DU452" s="26"/>
      <c r="DV452" s="26"/>
      <c r="DW452" s="26"/>
      <c r="DX452" s="26"/>
      <c r="DY452" s="26"/>
      <c r="DZ452" s="26"/>
      <c r="EA452" s="26"/>
      <c r="EB452" s="26"/>
      <c r="EC452" s="26"/>
      <c r="ED452" s="26"/>
      <c r="EE452" s="26"/>
      <c r="EF452" s="26"/>
      <c r="EG452" s="26"/>
      <c r="EH452" s="26"/>
      <c r="EI452" s="26"/>
      <c r="EJ452" s="26"/>
      <c r="EK452" s="26"/>
    </row>
    <row r="453" spans="1:141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0"/>
      <c r="M453" s="20"/>
      <c r="N453" s="20"/>
      <c r="O453" s="20"/>
      <c r="P453" s="20"/>
      <c r="Q453" s="20"/>
      <c r="R453" s="20"/>
      <c r="S453" s="20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  <c r="AW453" s="26"/>
      <c r="AX453" s="26"/>
      <c r="AY453" s="26"/>
      <c r="AZ453" s="26"/>
      <c r="BA453" s="26"/>
      <c r="BB453" s="26"/>
      <c r="BC453" s="26"/>
      <c r="BD453" s="26"/>
      <c r="BE453" s="26"/>
      <c r="BF453" s="26"/>
      <c r="BG453" s="26"/>
      <c r="BH453" s="26"/>
      <c r="BI453" s="26"/>
      <c r="BJ453" s="26"/>
      <c r="BK453" s="26"/>
      <c r="BL453" s="26"/>
      <c r="BM453" s="26"/>
      <c r="BN453" s="26"/>
      <c r="BO453" s="26"/>
      <c r="BP453" s="26"/>
      <c r="BQ453" s="26"/>
      <c r="BR453" s="26"/>
      <c r="BS453" s="26"/>
      <c r="BT453" s="26"/>
      <c r="BU453" s="26"/>
      <c r="BV453" s="26"/>
      <c r="BW453" s="26"/>
      <c r="BX453" s="26"/>
      <c r="BY453" s="26"/>
      <c r="BZ453" s="26"/>
      <c r="CA453" s="26"/>
      <c r="CB453" s="26"/>
      <c r="CC453" s="26"/>
      <c r="CD453" s="26"/>
      <c r="CE453" s="26"/>
      <c r="CF453" s="26"/>
      <c r="CG453" s="26"/>
      <c r="CH453" s="26"/>
      <c r="CI453" s="26"/>
      <c r="CJ453" s="26"/>
      <c r="CK453" s="26"/>
      <c r="CL453" s="26"/>
      <c r="CM453" s="26"/>
      <c r="CN453" s="26"/>
      <c r="CO453" s="26"/>
      <c r="CP453" s="26"/>
      <c r="CQ453" s="26"/>
      <c r="CR453" s="26"/>
      <c r="CS453" s="26"/>
      <c r="CT453" s="26"/>
      <c r="CU453" s="26"/>
      <c r="CV453" s="26"/>
      <c r="CW453" s="26"/>
      <c r="CX453" s="26"/>
      <c r="CY453" s="26"/>
      <c r="CZ453" s="26"/>
      <c r="DA453" s="26"/>
      <c r="DB453" s="26"/>
      <c r="DC453" s="26"/>
      <c r="DD453" s="26"/>
      <c r="DE453" s="26"/>
      <c r="DF453" s="26"/>
      <c r="DG453" s="26"/>
      <c r="DH453" s="26"/>
      <c r="DI453" s="26"/>
      <c r="DJ453" s="26"/>
      <c r="DK453" s="26"/>
      <c r="DL453" s="26"/>
      <c r="DM453" s="26"/>
      <c r="DN453" s="26"/>
      <c r="DO453" s="26"/>
      <c r="DP453" s="26"/>
      <c r="DQ453" s="26"/>
      <c r="DR453" s="26"/>
      <c r="DS453" s="26"/>
      <c r="DT453" s="26"/>
      <c r="DU453" s="26"/>
      <c r="DV453" s="26"/>
      <c r="DW453" s="26"/>
      <c r="DX453" s="26"/>
      <c r="DY453" s="26"/>
      <c r="DZ453" s="26"/>
      <c r="EA453" s="26"/>
      <c r="EB453" s="26"/>
      <c r="EC453" s="26"/>
      <c r="ED453" s="26"/>
      <c r="EE453" s="26"/>
      <c r="EF453" s="26"/>
      <c r="EG453" s="26"/>
      <c r="EH453" s="26"/>
      <c r="EI453" s="26"/>
      <c r="EJ453" s="26"/>
      <c r="EK453" s="26"/>
    </row>
    <row r="454" spans="1:141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0"/>
      <c r="M454" s="20"/>
      <c r="N454" s="20"/>
      <c r="O454" s="20"/>
      <c r="P454" s="20"/>
      <c r="Q454" s="20"/>
      <c r="R454" s="20"/>
      <c r="S454" s="20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  <c r="AW454" s="26"/>
      <c r="AX454" s="26"/>
      <c r="AY454" s="26"/>
      <c r="AZ454" s="26"/>
      <c r="BA454" s="26"/>
      <c r="BB454" s="26"/>
      <c r="BC454" s="26"/>
      <c r="BD454" s="26"/>
      <c r="BE454" s="26"/>
      <c r="BF454" s="26"/>
      <c r="BG454" s="26"/>
      <c r="BH454" s="26"/>
      <c r="BI454" s="26"/>
      <c r="BJ454" s="26"/>
      <c r="BK454" s="26"/>
      <c r="BL454" s="26"/>
      <c r="BM454" s="26"/>
      <c r="BN454" s="26"/>
      <c r="BO454" s="26"/>
      <c r="BP454" s="26"/>
      <c r="BQ454" s="26"/>
      <c r="BR454" s="26"/>
      <c r="BS454" s="26"/>
      <c r="BT454" s="26"/>
      <c r="BU454" s="26"/>
      <c r="BV454" s="26"/>
      <c r="BW454" s="26"/>
      <c r="BX454" s="26"/>
      <c r="BY454" s="26"/>
      <c r="BZ454" s="26"/>
      <c r="CA454" s="26"/>
      <c r="CB454" s="26"/>
      <c r="CC454" s="26"/>
      <c r="CD454" s="26"/>
      <c r="CE454" s="26"/>
      <c r="CF454" s="26"/>
      <c r="CG454" s="26"/>
      <c r="CH454" s="26"/>
      <c r="CI454" s="26"/>
      <c r="CJ454" s="26"/>
      <c r="CK454" s="26"/>
      <c r="CL454" s="26"/>
      <c r="CM454" s="26"/>
      <c r="CN454" s="26"/>
      <c r="CO454" s="26"/>
      <c r="CP454" s="26"/>
      <c r="CQ454" s="26"/>
      <c r="CR454" s="26"/>
      <c r="CS454" s="26"/>
      <c r="CT454" s="26"/>
      <c r="CU454" s="26"/>
      <c r="CV454" s="26"/>
      <c r="CW454" s="26"/>
      <c r="CX454" s="26"/>
      <c r="CY454" s="26"/>
      <c r="CZ454" s="26"/>
      <c r="DA454" s="26"/>
      <c r="DB454" s="26"/>
      <c r="DC454" s="26"/>
      <c r="DD454" s="26"/>
      <c r="DE454" s="26"/>
      <c r="DF454" s="26"/>
      <c r="DG454" s="26"/>
      <c r="DH454" s="26"/>
      <c r="DI454" s="26"/>
      <c r="DJ454" s="26"/>
      <c r="DK454" s="26"/>
      <c r="DL454" s="26"/>
      <c r="DM454" s="26"/>
      <c r="DN454" s="26"/>
      <c r="DO454" s="26"/>
      <c r="DP454" s="26"/>
      <c r="DQ454" s="26"/>
      <c r="DR454" s="26"/>
      <c r="DS454" s="26"/>
      <c r="DT454" s="26"/>
      <c r="DU454" s="26"/>
      <c r="DV454" s="26"/>
      <c r="DW454" s="26"/>
      <c r="DX454" s="26"/>
      <c r="DY454" s="26"/>
      <c r="DZ454" s="26"/>
      <c r="EA454" s="26"/>
      <c r="EB454" s="26"/>
      <c r="EC454" s="26"/>
      <c r="ED454" s="26"/>
      <c r="EE454" s="26"/>
      <c r="EF454" s="26"/>
      <c r="EG454" s="26"/>
      <c r="EH454" s="26"/>
      <c r="EI454" s="26"/>
      <c r="EJ454" s="26"/>
      <c r="EK454" s="26"/>
    </row>
    <row r="455" spans="1:141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0"/>
      <c r="M455" s="20"/>
      <c r="N455" s="20"/>
      <c r="O455" s="20"/>
      <c r="P455" s="20"/>
      <c r="Q455" s="20"/>
      <c r="R455" s="20"/>
      <c r="S455" s="20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  <c r="AW455" s="26"/>
      <c r="AX455" s="26"/>
      <c r="AY455" s="26"/>
      <c r="AZ455" s="26"/>
      <c r="BA455" s="26"/>
      <c r="BB455" s="26"/>
      <c r="BC455" s="26"/>
      <c r="BD455" s="26"/>
      <c r="BE455" s="26"/>
      <c r="BF455" s="26"/>
      <c r="BG455" s="26"/>
      <c r="BH455" s="26"/>
      <c r="BI455" s="26"/>
      <c r="BJ455" s="26"/>
      <c r="BK455" s="26"/>
      <c r="BL455" s="26"/>
      <c r="BM455" s="26"/>
      <c r="BN455" s="26"/>
      <c r="BO455" s="26"/>
      <c r="BP455" s="26"/>
      <c r="BQ455" s="26"/>
      <c r="BR455" s="26"/>
      <c r="BS455" s="26"/>
      <c r="BT455" s="26"/>
      <c r="BU455" s="26"/>
      <c r="BV455" s="26"/>
      <c r="BW455" s="26"/>
      <c r="BX455" s="26"/>
      <c r="BY455" s="26"/>
      <c r="BZ455" s="26"/>
      <c r="CA455" s="26"/>
      <c r="CB455" s="26"/>
      <c r="CC455" s="26"/>
      <c r="CD455" s="26"/>
      <c r="CE455" s="26"/>
      <c r="CF455" s="26"/>
      <c r="CG455" s="26"/>
      <c r="CH455" s="26"/>
      <c r="CI455" s="26"/>
      <c r="CJ455" s="26"/>
      <c r="CK455" s="26"/>
      <c r="CL455" s="26"/>
      <c r="CM455" s="26"/>
      <c r="CN455" s="26"/>
      <c r="CO455" s="26"/>
      <c r="CP455" s="26"/>
      <c r="CQ455" s="26"/>
      <c r="CR455" s="26"/>
      <c r="CS455" s="26"/>
      <c r="CT455" s="26"/>
      <c r="CU455" s="26"/>
      <c r="CV455" s="26"/>
      <c r="CW455" s="26"/>
      <c r="CX455" s="26"/>
      <c r="CY455" s="26"/>
      <c r="CZ455" s="26"/>
      <c r="DA455" s="26"/>
      <c r="DB455" s="26"/>
      <c r="DC455" s="26"/>
      <c r="DD455" s="26"/>
      <c r="DE455" s="26"/>
      <c r="DF455" s="26"/>
      <c r="DG455" s="26"/>
      <c r="DH455" s="26"/>
      <c r="DI455" s="26"/>
      <c r="DJ455" s="26"/>
      <c r="DK455" s="26"/>
      <c r="DL455" s="26"/>
      <c r="DM455" s="26"/>
      <c r="DN455" s="26"/>
      <c r="DO455" s="26"/>
      <c r="DP455" s="26"/>
      <c r="DQ455" s="26"/>
      <c r="DR455" s="26"/>
      <c r="DS455" s="26"/>
      <c r="DT455" s="26"/>
      <c r="DU455" s="26"/>
      <c r="DV455" s="26"/>
      <c r="DW455" s="26"/>
      <c r="DX455" s="26"/>
      <c r="DY455" s="26"/>
      <c r="DZ455" s="26"/>
      <c r="EA455" s="26"/>
      <c r="EB455" s="26"/>
      <c r="EC455" s="26"/>
      <c r="ED455" s="26"/>
      <c r="EE455" s="26"/>
      <c r="EF455" s="26"/>
      <c r="EG455" s="26"/>
      <c r="EH455" s="26"/>
      <c r="EI455" s="26"/>
      <c r="EJ455" s="26"/>
      <c r="EK455" s="26"/>
    </row>
    <row r="456" spans="1:141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0"/>
      <c r="M456" s="20"/>
      <c r="N456" s="20"/>
      <c r="O456" s="20"/>
      <c r="P456" s="20"/>
      <c r="Q456" s="20"/>
      <c r="R456" s="20"/>
      <c r="S456" s="20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  <c r="AW456" s="26"/>
      <c r="AX456" s="26"/>
      <c r="AY456" s="26"/>
      <c r="AZ456" s="26"/>
      <c r="BA456" s="26"/>
      <c r="BB456" s="26"/>
      <c r="BC456" s="26"/>
      <c r="BD456" s="26"/>
      <c r="BE456" s="26"/>
      <c r="BF456" s="26"/>
      <c r="BG456" s="26"/>
      <c r="BH456" s="26"/>
      <c r="BI456" s="26"/>
      <c r="BJ456" s="26"/>
      <c r="BK456" s="26"/>
      <c r="BL456" s="26"/>
      <c r="BM456" s="26"/>
      <c r="BN456" s="26"/>
      <c r="BO456" s="26"/>
      <c r="BP456" s="26"/>
      <c r="BQ456" s="26"/>
      <c r="BR456" s="26"/>
      <c r="BS456" s="26"/>
      <c r="BT456" s="26"/>
      <c r="BU456" s="26"/>
      <c r="BV456" s="26"/>
      <c r="BW456" s="26"/>
      <c r="BX456" s="26"/>
      <c r="BY456" s="26"/>
      <c r="BZ456" s="26"/>
      <c r="CA456" s="26"/>
      <c r="CB456" s="26"/>
      <c r="CC456" s="26"/>
      <c r="CD456" s="26"/>
      <c r="CE456" s="26"/>
      <c r="CF456" s="26"/>
      <c r="CG456" s="26"/>
      <c r="CH456" s="26"/>
      <c r="CI456" s="26"/>
      <c r="CJ456" s="26"/>
      <c r="CK456" s="26"/>
      <c r="CL456" s="26"/>
      <c r="CM456" s="26"/>
      <c r="CN456" s="26"/>
      <c r="CO456" s="26"/>
      <c r="CP456" s="26"/>
      <c r="CQ456" s="26"/>
      <c r="CR456" s="26"/>
      <c r="CS456" s="26"/>
      <c r="CT456" s="26"/>
      <c r="CU456" s="26"/>
      <c r="CV456" s="26"/>
      <c r="CW456" s="26"/>
      <c r="CX456" s="26"/>
      <c r="CY456" s="26"/>
      <c r="CZ456" s="26"/>
      <c r="DA456" s="26"/>
      <c r="DB456" s="26"/>
      <c r="DC456" s="26"/>
      <c r="DD456" s="26"/>
      <c r="DE456" s="26"/>
      <c r="DF456" s="26"/>
      <c r="DG456" s="26"/>
      <c r="DH456" s="26"/>
      <c r="DI456" s="26"/>
      <c r="DJ456" s="26"/>
      <c r="DK456" s="26"/>
      <c r="DL456" s="26"/>
      <c r="DM456" s="26"/>
      <c r="DN456" s="26"/>
      <c r="DO456" s="26"/>
      <c r="DP456" s="26"/>
      <c r="DQ456" s="26"/>
      <c r="DR456" s="26"/>
      <c r="DS456" s="26"/>
      <c r="DT456" s="26"/>
      <c r="DU456" s="26"/>
      <c r="DV456" s="26"/>
      <c r="DW456" s="26"/>
      <c r="DX456" s="26"/>
      <c r="DY456" s="26"/>
      <c r="DZ456" s="26"/>
      <c r="EA456" s="26"/>
      <c r="EB456" s="26"/>
      <c r="EC456" s="26"/>
      <c r="ED456" s="26"/>
      <c r="EE456" s="26"/>
      <c r="EF456" s="26"/>
      <c r="EG456" s="26"/>
      <c r="EH456" s="26"/>
      <c r="EI456" s="26"/>
      <c r="EJ456" s="26"/>
      <c r="EK456" s="26"/>
    </row>
    <row r="457" spans="1:141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0"/>
      <c r="M457" s="20"/>
      <c r="N457" s="20"/>
      <c r="O457" s="20"/>
      <c r="P457" s="20"/>
      <c r="Q457" s="20"/>
      <c r="R457" s="20"/>
      <c r="S457" s="20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  <c r="AW457" s="26"/>
      <c r="AX457" s="26"/>
      <c r="AY457" s="26"/>
      <c r="AZ457" s="26"/>
      <c r="BA457" s="26"/>
      <c r="BB457" s="26"/>
      <c r="BC457" s="26"/>
      <c r="BD457" s="26"/>
      <c r="BE457" s="26"/>
      <c r="BF457" s="26"/>
      <c r="BG457" s="26"/>
      <c r="BH457" s="26"/>
      <c r="BI457" s="26"/>
      <c r="BJ457" s="26"/>
      <c r="BK457" s="26"/>
      <c r="BL457" s="26"/>
      <c r="BM457" s="26"/>
      <c r="BN457" s="26"/>
      <c r="BO457" s="26"/>
      <c r="BP457" s="26"/>
      <c r="BQ457" s="26"/>
      <c r="BR457" s="26"/>
      <c r="BS457" s="26"/>
      <c r="BT457" s="26"/>
      <c r="BU457" s="26"/>
      <c r="BV457" s="26"/>
      <c r="BW457" s="26"/>
      <c r="BX457" s="26"/>
      <c r="BY457" s="26"/>
      <c r="BZ457" s="26"/>
      <c r="CA457" s="26"/>
      <c r="CB457" s="26"/>
      <c r="CC457" s="26"/>
      <c r="CD457" s="26"/>
      <c r="CE457" s="26"/>
      <c r="CF457" s="26"/>
      <c r="CG457" s="26"/>
      <c r="CH457" s="26"/>
      <c r="CI457" s="26"/>
      <c r="CJ457" s="26"/>
      <c r="CK457" s="26"/>
      <c r="CL457" s="26"/>
      <c r="CM457" s="26"/>
      <c r="CN457" s="26"/>
      <c r="CO457" s="26"/>
      <c r="CP457" s="26"/>
      <c r="CQ457" s="26"/>
      <c r="CR457" s="26"/>
      <c r="CS457" s="26"/>
      <c r="CT457" s="26"/>
      <c r="CU457" s="26"/>
      <c r="CV457" s="26"/>
      <c r="CW457" s="26"/>
      <c r="CX457" s="26"/>
      <c r="CY457" s="26"/>
      <c r="CZ457" s="26"/>
      <c r="DA457" s="26"/>
      <c r="DB457" s="26"/>
      <c r="DC457" s="26"/>
      <c r="DD457" s="26"/>
      <c r="DE457" s="26"/>
      <c r="DF457" s="26"/>
      <c r="DG457" s="26"/>
      <c r="DH457" s="26"/>
      <c r="DI457" s="26"/>
      <c r="DJ457" s="26"/>
      <c r="DK457" s="26"/>
      <c r="DL457" s="26"/>
      <c r="DM457" s="26"/>
      <c r="DN457" s="26"/>
      <c r="DO457" s="26"/>
      <c r="DP457" s="26"/>
      <c r="DQ457" s="26"/>
      <c r="DR457" s="26"/>
      <c r="DS457" s="26"/>
      <c r="DT457" s="26"/>
      <c r="DU457" s="26"/>
      <c r="DV457" s="26"/>
      <c r="DW457" s="26"/>
      <c r="DX457" s="26"/>
      <c r="DY457" s="26"/>
      <c r="DZ457" s="26"/>
      <c r="EA457" s="26"/>
      <c r="EB457" s="26"/>
      <c r="EC457" s="26"/>
      <c r="ED457" s="26"/>
      <c r="EE457" s="26"/>
      <c r="EF457" s="26"/>
      <c r="EG457" s="26"/>
      <c r="EH457" s="26"/>
      <c r="EI457" s="26"/>
      <c r="EJ457" s="26"/>
      <c r="EK457" s="26"/>
    </row>
    <row r="458" spans="1:141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0"/>
      <c r="M458" s="20"/>
      <c r="N458" s="20"/>
      <c r="O458" s="20"/>
      <c r="P458" s="20"/>
      <c r="Q458" s="20"/>
      <c r="R458" s="20"/>
      <c r="S458" s="20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  <c r="AW458" s="26"/>
      <c r="AX458" s="26"/>
      <c r="AY458" s="26"/>
      <c r="AZ458" s="26"/>
      <c r="BA458" s="26"/>
      <c r="BB458" s="26"/>
      <c r="BC458" s="26"/>
      <c r="BD458" s="26"/>
      <c r="BE458" s="26"/>
      <c r="BF458" s="26"/>
      <c r="BG458" s="26"/>
      <c r="BH458" s="26"/>
      <c r="BI458" s="26"/>
      <c r="BJ458" s="26"/>
      <c r="BK458" s="26"/>
      <c r="BL458" s="26"/>
      <c r="BM458" s="26"/>
      <c r="BN458" s="26"/>
      <c r="BO458" s="26"/>
      <c r="BP458" s="26"/>
      <c r="BQ458" s="26"/>
      <c r="BR458" s="26"/>
      <c r="BS458" s="26"/>
      <c r="BT458" s="26"/>
      <c r="BU458" s="26"/>
      <c r="BV458" s="26"/>
      <c r="BW458" s="26"/>
      <c r="BX458" s="26"/>
      <c r="BY458" s="26"/>
      <c r="BZ458" s="26"/>
      <c r="CA458" s="26"/>
      <c r="CB458" s="26"/>
      <c r="CC458" s="26"/>
      <c r="CD458" s="26"/>
      <c r="CE458" s="26"/>
      <c r="CF458" s="26"/>
      <c r="CG458" s="26"/>
      <c r="CH458" s="26"/>
      <c r="CI458" s="26"/>
      <c r="CJ458" s="26"/>
      <c r="CK458" s="26"/>
      <c r="CL458" s="26"/>
      <c r="CM458" s="26"/>
      <c r="CN458" s="26"/>
      <c r="CO458" s="26"/>
      <c r="CP458" s="26"/>
      <c r="CQ458" s="26"/>
      <c r="CR458" s="26"/>
      <c r="CS458" s="26"/>
      <c r="CT458" s="26"/>
      <c r="CU458" s="26"/>
      <c r="CV458" s="26"/>
      <c r="CW458" s="26"/>
      <c r="CX458" s="26"/>
      <c r="CY458" s="26"/>
      <c r="CZ458" s="26"/>
      <c r="DA458" s="26"/>
      <c r="DB458" s="26"/>
      <c r="DC458" s="26"/>
      <c r="DD458" s="26"/>
      <c r="DE458" s="26"/>
      <c r="DF458" s="26"/>
      <c r="DG458" s="26"/>
      <c r="DH458" s="26"/>
      <c r="DI458" s="26"/>
      <c r="DJ458" s="26"/>
      <c r="DK458" s="26"/>
      <c r="DL458" s="26"/>
      <c r="DM458" s="26"/>
      <c r="DN458" s="26"/>
      <c r="DO458" s="26"/>
      <c r="DP458" s="26"/>
      <c r="DQ458" s="26"/>
      <c r="DR458" s="26"/>
      <c r="DS458" s="26"/>
      <c r="DT458" s="26"/>
      <c r="DU458" s="26"/>
      <c r="DV458" s="26"/>
      <c r="DW458" s="26"/>
      <c r="DX458" s="26"/>
      <c r="DY458" s="26"/>
      <c r="DZ458" s="26"/>
      <c r="EA458" s="26"/>
      <c r="EB458" s="26"/>
      <c r="EC458" s="26"/>
      <c r="ED458" s="26"/>
      <c r="EE458" s="26"/>
      <c r="EF458" s="26"/>
      <c r="EG458" s="26"/>
      <c r="EH458" s="26"/>
      <c r="EI458" s="26"/>
      <c r="EJ458" s="26"/>
      <c r="EK458" s="26"/>
    </row>
    <row r="459" spans="1:141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0"/>
      <c r="M459" s="20"/>
      <c r="N459" s="20"/>
      <c r="O459" s="20"/>
      <c r="P459" s="20"/>
      <c r="Q459" s="20"/>
      <c r="R459" s="20"/>
      <c r="S459" s="20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  <c r="AX459" s="26"/>
      <c r="AY459" s="26"/>
      <c r="AZ459" s="26"/>
      <c r="BA459" s="26"/>
      <c r="BB459" s="26"/>
      <c r="BC459" s="26"/>
      <c r="BD459" s="26"/>
      <c r="BE459" s="26"/>
      <c r="BF459" s="26"/>
      <c r="BG459" s="26"/>
      <c r="BH459" s="26"/>
      <c r="BI459" s="26"/>
      <c r="BJ459" s="26"/>
      <c r="BK459" s="26"/>
      <c r="BL459" s="26"/>
      <c r="BM459" s="26"/>
      <c r="BN459" s="26"/>
      <c r="BO459" s="26"/>
      <c r="BP459" s="26"/>
      <c r="BQ459" s="26"/>
      <c r="BR459" s="26"/>
      <c r="BS459" s="26"/>
      <c r="BT459" s="26"/>
      <c r="BU459" s="26"/>
      <c r="BV459" s="26"/>
      <c r="BW459" s="26"/>
      <c r="BX459" s="26"/>
      <c r="BY459" s="26"/>
      <c r="BZ459" s="26"/>
      <c r="CA459" s="26"/>
      <c r="CB459" s="26"/>
      <c r="CC459" s="26"/>
      <c r="CD459" s="26"/>
      <c r="CE459" s="26"/>
      <c r="CF459" s="26"/>
      <c r="CG459" s="26"/>
      <c r="CH459" s="26"/>
      <c r="CI459" s="26"/>
      <c r="CJ459" s="26"/>
      <c r="CK459" s="26"/>
      <c r="CL459" s="26"/>
      <c r="CM459" s="26"/>
      <c r="CN459" s="26"/>
      <c r="CO459" s="26"/>
      <c r="CP459" s="26"/>
      <c r="CQ459" s="26"/>
      <c r="CR459" s="26"/>
      <c r="CS459" s="26"/>
      <c r="CT459" s="26"/>
      <c r="CU459" s="26"/>
      <c r="CV459" s="26"/>
      <c r="CW459" s="26"/>
      <c r="CX459" s="26"/>
      <c r="CY459" s="26"/>
      <c r="CZ459" s="26"/>
      <c r="DA459" s="26"/>
      <c r="DB459" s="26"/>
      <c r="DC459" s="26"/>
      <c r="DD459" s="26"/>
      <c r="DE459" s="26"/>
      <c r="DF459" s="26"/>
      <c r="DG459" s="26"/>
      <c r="DH459" s="26"/>
      <c r="DI459" s="26"/>
      <c r="DJ459" s="26"/>
      <c r="DK459" s="26"/>
      <c r="DL459" s="26"/>
      <c r="DM459" s="26"/>
      <c r="DN459" s="26"/>
      <c r="DO459" s="26"/>
      <c r="DP459" s="26"/>
      <c r="DQ459" s="26"/>
      <c r="DR459" s="26"/>
      <c r="DS459" s="26"/>
      <c r="DT459" s="26"/>
      <c r="DU459" s="26"/>
      <c r="DV459" s="26"/>
      <c r="DW459" s="26"/>
      <c r="DX459" s="26"/>
      <c r="DY459" s="26"/>
      <c r="DZ459" s="26"/>
      <c r="EA459" s="26"/>
      <c r="EB459" s="26"/>
      <c r="EC459" s="26"/>
      <c r="ED459" s="26"/>
      <c r="EE459" s="26"/>
      <c r="EF459" s="26"/>
      <c r="EG459" s="26"/>
      <c r="EH459" s="26"/>
      <c r="EI459" s="26"/>
      <c r="EJ459" s="26"/>
      <c r="EK459" s="26"/>
    </row>
    <row r="460" spans="1:141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0"/>
      <c r="M460" s="20"/>
      <c r="N460" s="20"/>
      <c r="O460" s="20"/>
      <c r="P460" s="20"/>
      <c r="Q460" s="20"/>
      <c r="R460" s="20"/>
      <c r="S460" s="20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  <c r="AW460" s="26"/>
      <c r="AX460" s="26"/>
      <c r="AY460" s="26"/>
      <c r="AZ460" s="26"/>
      <c r="BA460" s="26"/>
      <c r="BB460" s="26"/>
      <c r="BC460" s="26"/>
      <c r="BD460" s="26"/>
      <c r="BE460" s="26"/>
      <c r="BF460" s="26"/>
      <c r="BG460" s="26"/>
      <c r="BH460" s="26"/>
      <c r="BI460" s="26"/>
      <c r="BJ460" s="26"/>
      <c r="BK460" s="26"/>
      <c r="BL460" s="26"/>
      <c r="BM460" s="26"/>
      <c r="BN460" s="26"/>
      <c r="BO460" s="26"/>
      <c r="BP460" s="26"/>
      <c r="BQ460" s="26"/>
      <c r="BR460" s="26"/>
      <c r="BS460" s="26"/>
      <c r="BT460" s="26"/>
      <c r="BU460" s="26"/>
      <c r="BV460" s="26"/>
      <c r="BW460" s="26"/>
      <c r="BX460" s="26"/>
      <c r="BY460" s="26"/>
      <c r="BZ460" s="26"/>
      <c r="CA460" s="26"/>
      <c r="CB460" s="26"/>
      <c r="CC460" s="26"/>
      <c r="CD460" s="26"/>
      <c r="CE460" s="26"/>
      <c r="CF460" s="26"/>
      <c r="CG460" s="26"/>
      <c r="CH460" s="26"/>
      <c r="CI460" s="26"/>
      <c r="CJ460" s="26"/>
      <c r="CK460" s="26"/>
      <c r="CL460" s="26"/>
      <c r="CM460" s="26"/>
      <c r="CN460" s="26"/>
      <c r="CO460" s="26"/>
      <c r="CP460" s="26"/>
      <c r="CQ460" s="26"/>
      <c r="CR460" s="26"/>
      <c r="CS460" s="26"/>
      <c r="CT460" s="26"/>
      <c r="CU460" s="26"/>
      <c r="CV460" s="26"/>
      <c r="CW460" s="26"/>
      <c r="CX460" s="26"/>
      <c r="CY460" s="26"/>
      <c r="CZ460" s="26"/>
      <c r="DA460" s="26"/>
      <c r="DB460" s="26"/>
      <c r="DC460" s="26"/>
      <c r="DD460" s="26"/>
      <c r="DE460" s="26"/>
      <c r="DF460" s="26"/>
      <c r="DG460" s="26"/>
      <c r="DH460" s="26"/>
      <c r="DI460" s="26"/>
      <c r="DJ460" s="26"/>
      <c r="DK460" s="26"/>
      <c r="DL460" s="26"/>
      <c r="DM460" s="26"/>
      <c r="DN460" s="26"/>
      <c r="DO460" s="26"/>
      <c r="DP460" s="26"/>
      <c r="DQ460" s="26"/>
      <c r="DR460" s="26"/>
      <c r="DS460" s="26"/>
      <c r="DT460" s="26"/>
      <c r="DU460" s="26"/>
      <c r="DV460" s="26"/>
      <c r="DW460" s="26"/>
      <c r="DX460" s="26"/>
      <c r="DY460" s="26"/>
      <c r="DZ460" s="26"/>
      <c r="EA460" s="26"/>
      <c r="EB460" s="26"/>
      <c r="EC460" s="26"/>
      <c r="ED460" s="26"/>
      <c r="EE460" s="26"/>
      <c r="EF460" s="26"/>
      <c r="EG460" s="26"/>
      <c r="EH460" s="26"/>
      <c r="EI460" s="26"/>
      <c r="EJ460" s="26"/>
      <c r="EK460" s="26"/>
    </row>
    <row r="461" spans="1:141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0"/>
      <c r="M461" s="20"/>
      <c r="N461" s="20"/>
      <c r="O461" s="20"/>
      <c r="P461" s="20"/>
      <c r="Q461" s="20"/>
      <c r="R461" s="20"/>
      <c r="S461" s="20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  <c r="AW461" s="26"/>
      <c r="AX461" s="26"/>
      <c r="AY461" s="26"/>
      <c r="AZ461" s="26"/>
      <c r="BA461" s="26"/>
      <c r="BB461" s="26"/>
      <c r="BC461" s="26"/>
      <c r="BD461" s="26"/>
      <c r="BE461" s="26"/>
      <c r="BF461" s="26"/>
      <c r="BG461" s="26"/>
      <c r="BH461" s="26"/>
      <c r="BI461" s="26"/>
      <c r="BJ461" s="26"/>
      <c r="BK461" s="26"/>
      <c r="BL461" s="26"/>
      <c r="BM461" s="26"/>
      <c r="BN461" s="26"/>
      <c r="BO461" s="26"/>
      <c r="BP461" s="26"/>
      <c r="BQ461" s="26"/>
      <c r="BR461" s="26"/>
      <c r="BS461" s="26"/>
      <c r="BT461" s="26"/>
      <c r="BU461" s="26"/>
      <c r="BV461" s="26"/>
      <c r="BW461" s="26"/>
      <c r="BX461" s="26"/>
      <c r="BY461" s="26"/>
      <c r="BZ461" s="26"/>
      <c r="CA461" s="26"/>
      <c r="CB461" s="26"/>
      <c r="CC461" s="26"/>
      <c r="CD461" s="26"/>
      <c r="CE461" s="26"/>
      <c r="CF461" s="26"/>
      <c r="CG461" s="26"/>
      <c r="CH461" s="26"/>
      <c r="CI461" s="26"/>
      <c r="CJ461" s="26"/>
      <c r="CK461" s="26"/>
      <c r="CL461" s="26"/>
      <c r="CM461" s="26"/>
      <c r="CN461" s="26"/>
      <c r="CO461" s="26"/>
      <c r="CP461" s="26"/>
      <c r="CQ461" s="26"/>
      <c r="CR461" s="26"/>
      <c r="CS461" s="26"/>
      <c r="CT461" s="26"/>
      <c r="CU461" s="26"/>
      <c r="CV461" s="26"/>
      <c r="CW461" s="26"/>
      <c r="CX461" s="26"/>
      <c r="CY461" s="26"/>
      <c r="CZ461" s="26"/>
      <c r="DA461" s="26"/>
      <c r="DB461" s="26"/>
      <c r="DC461" s="26"/>
      <c r="DD461" s="26"/>
      <c r="DE461" s="26"/>
      <c r="DF461" s="26"/>
      <c r="DG461" s="26"/>
      <c r="DH461" s="26"/>
      <c r="DI461" s="26"/>
      <c r="DJ461" s="26"/>
      <c r="DK461" s="26"/>
      <c r="DL461" s="26"/>
      <c r="DM461" s="26"/>
      <c r="DN461" s="26"/>
      <c r="DO461" s="26"/>
      <c r="DP461" s="26"/>
      <c r="DQ461" s="26"/>
      <c r="DR461" s="26"/>
      <c r="DS461" s="26"/>
      <c r="DT461" s="26"/>
      <c r="DU461" s="26"/>
      <c r="DV461" s="26"/>
      <c r="DW461" s="26"/>
      <c r="DX461" s="26"/>
      <c r="DY461" s="26"/>
      <c r="DZ461" s="26"/>
      <c r="EA461" s="26"/>
      <c r="EB461" s="26"/>
      <c r="EC461" s="26"/>
      <c r="ED461" s="26"/>
      <c r="EE461" s="26"/>
      <c r="EF461" s="26"/>
      <c r="EG461" s="26"/>
      <c r="EH461" s="26"/>
      <c r="EI461" s="26"/>
      <c r="EJ461" s="26"/>
      <c r="EK461" s="26"/>
    </row>
    <row r="462" spans="1:141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0"/>
      <c r="M462" s="20"/>
      <c r="N462" s="20"/>
      <c r="O462" s="20"/>
      <c r="P462" s="20"/>
      <c r="Q462" s="20"/>
      <c r="R462" s="20"/>
      <c r="S462" s="20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  <c r="AX462" s="26"/>
      <c r="AY462" s="26"/>
      <c r="AZ462" s="26"/>
      <c r="BA462" s="26"/>
      <c r="BB462" s="26"/>
      <c r="BC462" s="26"/>
      <c r="BD462" s="26"/>
      <c r="BE462" s="26"/>
      <c r="BF462" s="26"/>
      <c r="BG462" s="26"/>
      <c r="BH462" s="26"/>
      <c r="BI462" s="26"/>
      <c r="BJ462" s="26"/>
      <c r="BK462" s="26"/>
      <c r="BL462" s="26"/>
      <c r="BM462" s="26"/>
      <c r="BN462" s="26"/>
      <c r="BO462" s="26"/>
      <c r="BP462" s="26"/>
      <c r="BQ462" s="26"/>
      <c r="BR462" s="26"/>
      <c r="BS462" s="26"/>
      <c r="BT462" s="26"/>
      <c r="BU462" s="26"/>
      <c r="BV462" s="26"/>
      <c r="BW462" s="26"/>
      <c r="BX462" s="26"/>
      <c r="BY462" s="26"/>
      <c r="BZ462" s="26"/>
      <c r="CA462" s="26"/>
      <c r="CB462" s="26"/>
      <c r="CC462" s="26"/>
      <c r="CD462" s="26"/>
      <c r="CE462" s="26"/>
      <c r="CF462" s="26"/>
      <c r="CG462" s="26"/>
      <c r="CH462" s="26"/>
      <c r="CI462" s="26"/>
      <c r="CJ462" s="26"/>
      <c r="CK462" s="26"/>
      <c r="CL462" s="26"/>
      <c r="CM462" s="26"/>
      <c r="CN462" s="26"/>
      <c r="CO462" s="26"/>
      <c r="CP462" s="26"/>
      <c r="CQ462" s="26"/>
      <c r="CR462" s="26"/>
      <c r="CS462" s="26"/>
      <c r="CT462" s="26"/>
      <c r="CU462" s="26"/>
      <c r="CV462" s="26"/>
      <c r="CW462" s="26"/>
      <c r="CX462" s="26"/>
      <c r="CY462" s="26"/>
      <c r="CZ462" s="26"/>
      <c r="DA462" s="26"/>
      <c r="DB462" s="26"/>
      <c r="DC462" s="26"/>
      <c r="DD462" s="26"/>
      <c r="DE462" s="26"/>
      <c r="DF462" s="26"/>
      <c r="DG462" s="26"/>
      <c r="DH462" s="26"/>
      <c r="DI462" s="26"/>
      <c r="DJ462" s="26"/>
      <c r="DK462" s="26"/>
      <c r="DL462" s="26"/>
      <c r="DM462" s="26"/>
      <c r="DN462" s="26"/>
      <c r="DO462" s="26"/>
      <c r="DP462" s="26"/>
      <c r="DQ462" s="26"/>
      <c r="DR462" s="26"/>
      <c r="DS462" s="26"/>
      <c r="DT462" s="26"/>
      <c r="DU462" s="26"/>
      <c r="DV462" s="26"/>
      <c r="DW462" s="26"/>
      <c r="DX462" s="26"/>
      <c r="DY462" s="26"/>
      <c r="DZ462" s="26"/>
      <c r="EA462" s="26"/>
      <c r="EB462" s="26"/>
      <c r="EC462" s="26"/>
      <c r="ED462" s="26"/>
      <c r="EE462" s="26"/>
      <c r="EF462" s="26"/>
      <c r="EG462" s="26"/>
      <c r="EH462" s="26"/>
      <c r="EI462" s="26"/>
      <c r="EJ462" s="26"/>
      <c r="EK462" s="26"/>
    </row>
    <row r="463" spans="1:141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0"/>
      <c r="M463" s="20"/>
      <c r="N463" s="20"/>
      <c r="O463" s="20"/>
      <c r="P463" s="20"/>
      <c r="Q463" s="20"/>
      <c r="R463" s="20"/>
      <c r="S463" s="20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  <c r="AW463" s="26"/>
      <c r="AX463" s="26"/>
      <c r="AY463" s="26"/>
      <c r="AZ463" s="26"/>
      <c r="BA463" s="26"/>
      <c r="BB463" s="26"/>
      <c r="BC463" s="26"/>
      <c r="BD463" s="26"/>
      <c r="BE463" s="26"/>
      <c r="BF463" s="26"/>
      <c r="BG463" s="26"/>
      <c r="BH463" s="26"/>
      <c r="BI463" s="26"/>
      <c r="BJ463" s="26"/>
      <c r="BK463" s="26"/>
      <c r="BL463" s="26"/>
      <c r="BM463" s="26"/>
      <c r="BN463" s="26"/>
      <c r="BO463" s="26"/>
      <c r="BP463" s="26"/>
      <c r="BQ463" s="26"/>
      <c r="BR463" s="26"/>
      <c r="BS463" s="26"/>
      <c r="BT463" s="26"/>
      <c r="BU463" s="26"/>
      <c r="BV463" s="26"/>
      <c r="BW463" s="26"/>
      <c r="BX463" s="26"/>
      <c r="BY463" s="26"/>
      <c r="BZ463" s="26"/>
      <c r="CA463" s="26"/>
      <c r="CB463" s="26"/>
      <c r="CC463" s="26"/>
      <c r="CD463" s="26"/>
      <c r="CE463" s="26"/>
      <c r="CF463" s="26"/>
      <c r="CG463" s="26"/>
      <c r="CH463" s="26"/>
      <c r="CI463" s="26"/>
      <c r="CJ463" s="26"/>
      <c r="CK463" s="26"/>
      <c r="CL463" s="26"/>
      <c r="CM463" s="26"/>
      <c r="CN463" s="26"/>
      <c r="CO463" s="26"/>
      <c r="CP463" s="26"/>
      <c r="CQ463" s="26"/>
      <c r="CR463" s="26"/>
      <c r="CS463" s="26"/>
      <c r="CT463" s="26"/>
      <c r="CU463" s="26"/>
      <c r="CV463" s="26"/>
      <c r="CW463" s="26"/>
      <c r="CX463" s="26"/>
      <c r="CY463" s="26"/>
      <c r="CZ463" s="26"/>
      <c r="DA463" s="26"/>
      <c r="DB463" s="26"/>
      <c r="DC463" s="26"/>
      <c r="DD463" s="26"/>
      <c r="DE463" s="26"/>
      <c r="DF463" s="26"/>
      <c r="DG463" s="26"/>
      <c r="DH463" s="26"/>
      <c r="DI463" s="26"/>
      <c r="DJ463" s="26"/>
      <c r="DK463" s="26"/>
      <c r="DL463" s="26"/>
      <c r="DM463" s="26"/>
      <c r="DN463" s="26"/>
      <c r="DO463" s="26"/>
      <c r="DP463" s="26"/>
      <c r="DQ463" s="26"/>
      <c r="DR463" s="26"/>
      <c r="DS463" s="26"/>
      <c r="DT463" s="26"/>
      <c r="DU463" s="26"/>
      <c r="DV463" s="26"/>
      <c r="DW463" s="26"/>
      <c r="DX463" s="26"/>
      <c r="DY463" s="26"/>
      <c r="DZ463" s="26"/>
      <c r="EA463" s="26"/>
      <c r="EB463" s="26"/>
      <c r="EC463" s="26"/>
      <c r="ED463" s="26"/>
      <c r="EE463" s="26"/>
      <c r="EF463" s="26"/>
      <c r="EG463" s="26"/>
      <c r="EH463" s="26"/>
      <c r="EI463" s="26"/>
      <c r="EJ463" s="26"/>
      <c r="EK463" s="26"/>
    </row>
    <row r="464" spans="1:141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0"/>
      <c r="M464" s="20"/>
      <c r="N464" s="20"/>
      <c r="O464" s="20"/>
      <c r="P464" s="20"/>
      <c r="Q464" s="20"/>
      <c r="R464" s="20"/>
      <c r="S464" s="20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  <c r="AX464" s="26"/>
      <c r="AY464" s="26"/>
      <c r="AZ464" s="26"/>
      <c r="BA464" s="26"/>
      <c r="BB464" s="26"/>
      <c r="BC464" s="26"/>
      <c r="BD464" s="26"/>
      <c r="BE464" s="26"/>
      <c r="BF464" s="26"/>
      <c r="BG464" s="26"/>
      <c r="BH464" s="26"/>
      <c r="BI464" s="26"/>
      <c r="BJ464" s="26"/>
      <c r="BK464" s="26"/>
      <c r="BL464" s="26"/>
      <c r="BM464" s="26"/>
      <c r="BN464" s="26"/>
      <c r="BO464" s="26"/>
      <c r="BP464" s="26"/>
      <c r="BQ464" s="26"/>
      <c r="BR464" s="26"/>
      <c r="BS464" s="26"/>
      <c r="BT464" s="26"/>
      <c r="BU464" s="26"/>
      <c r="BV464" s="26"/>
      <c r="BW464" s="26"/>
      <c r="BX464" s="26"/>
      <c r="BY464" s="26"/>
      <c r="BZ464" s="26"/>
      <c r="CA464" s="26"/>
      <c r="CB464" s="26"/>
      <c r="CC464" s="26"/>
      <c r="CD464" s="26"/>
      <c r="CE464" s="26"/>
      <c r="CF464" s="26"/>
      <c r="CG464" s="26"/>
      <c r="CH464" s="26"/>
      <c r="CI464" s="26"/>
      <c r="CJ464" s="26"/>
      <c r="CK464" s="26"/>
      <c r="CL464" s="26"/>
      <c r="CM464" s="26"/>
      <c r="CN464" s="26"/>
      <c r="CO464" s="26"/>
      <c r="CP464" s="26"/>
      <c r="CQ464" s="26"/>
      <c r="CR464" s="26"/>
      <c r="CS464" s="26"/>
      <c r="CT464" s="26"/>
      <c r="CU464" s="26"/>
      <c r="CV464" s="26"/>
      <c r="CW464" s="26"/>
      <c r="CX464" s="26"/>
      <c r="CY464" s="26"/>
      <c r="CZ464" s="26"/>
      <c r="DA464" s="26"/>
      <c r="DB464" s="26"/>
      <c r="DC464" s="26"/>
      <c r="DD464" s="26"/>
      <c r="DE464" s="26"/>
      <c r="DF464" s="26"/>
      <c r="DG464" s="26"/>
      <c r="DH464" s="26"/>
      <c r="DI464" s="26"/>
      <c r="DJ464" s="26"/>
      <c r="DK464" s="26"/>
      <c r="DL464" s="26"/>
      <c r="DM464" s="26"/>
      <c r="DN464" s="26"/>
      <c r="DO464" s="26"/>
      <c r="DP464" s="26"/>
      <c r="DQ464" s="26"/>
      <c r="DR464" s="26"/>
      <c r="DS464" s="26"/>
      <c r="DT464" s="26"/>
      <c r="DU464" s="26"/>
      <c r="DV464" s="26"/>
      <c r="DW464" s="26"/>
      <c r="DX464" s="26"/>
      <c r="DY464" s="26"/>
      <c r="DZ464" s="26"/>
      <c r="EA464" s="26"/>
      <c r="EB464" s="26"/>
      <c r="EC464" s="26"/>
      <c r="ED464" s="26"/>
      <c r="EE464" s="26"/>
      <c r="EF464" s="26"/>
      <c r="EG464" s="26"/>
      <c r="EH464" s="26"/>
      <c r="EI464" s="26"/>
      <c r="EJ464" s="26"/>
      <c r="EK464" s="26"/>
    </row>
    <row r="465" spans="1:141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0"/>
      <c r="M465" s="20"/>
      <c r="N465" s="20"/>
      <c r="O465" s="20"/>
      <c r="P465" s="20"/>
      <c r="Q465" s="20"/>
      <c r="R465" s="20"/>
      <c r="S465" s="20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  <c r="AW465" s="26"/>
      <c r="AX465" s="26"/>
      <c r="AY465" s="26"/>
      <c r="AZ465" s="26"/>
      <c r="BA465" s="26"/>
      <c r="BB465" s="26"/>
      <c r="BC465" s="26"/>
      <c r="BD465" s="26"/>
      <c r="BE465" s="26"/>
      <c r="BF465" s="26"/>
      <c r="BG465" s="26"/>
      <c r="BH465" s="26"/>
      <c r="BI465" s="26"/>
      <c r="BJ465" s="26"/>
      <c r="BK465" s="26"/>
      <c r="BL465" s="26"/>
      <c r="BM465" s="26"/>
      <c r="BN465" s="26"/>
      <c r="BO465" s="26"/>
      <c r="BP465" s="26"/>
      <c r="BQ465" s="26"/>
      <c r="BR465" s="26"/>
      <c r="BS465" s="26"/>
      <c r="BT465" s="26"/>
      <c r="BU465" s="26"/>
      <c r="BV465" s="26"/>
      <c r="BW465" s="26"/>
      <c r="BX465" s="26"/>
      <c r="BY465" s="26"/>
      <c r="BZ465" s="26"/>
      <c r="CA465" s="26"/>
      <c r="CB465" s="26"/>
      <c r="CC465" s="26"/>
      <c r="CD465" s="26"/>
      <c r="CE465" s="26"/>
      <c r="CF465" s="26"/>
      <c r="CG465" s="26"/>
      <c r="CH465" s="26"/>
      <c r="CI465" s="26"/>
      <c r="CJ465" s="26"/>
      <c r="CK465" s="26"/>
      <c r="CL465" s="26"/>
      <c r="CM465" s="26"/>
      <c r="CN465" s="26"/>
      <c r="CO465" s="26"/>
      <c r="CP465" s="26"/>
      <c r="CQ465" s="26"/>
      <c r="CR465" s="26"/>
      <c r="CS465" s="26"/>
      <c r="CT465" s="26"/>
      <c r="CU465" s="26"/>
      <c r="CV465" s="26"/>
      <c r="CW465" s="26"/>
      <c r="CX465" s="26"/>
      <c r="CY465" s="26"/>
      <c r="CZ465" s="26"/>
      <c r="DA465" s="26"/>
      <c r="DB465" s="26"/>
      <c r="DC465" s="26"/>
      <c r="DD465" s="26"/>
      <c r="DE465" s="26"/>
      <c r="DF465" s="26"/>
      <c r="DG465" s="26"/>
      <c r="DH465" s="26"/>
      <c r="DI465" s="26"/>
      <c r="DJ465" s="26"/>
      <c r="DK465" s="26"/>
      <c r="DL465" s="26"/>
      <c r="DM465" s="26"/>
      <c r="DN465" s="26"/>
      <c r="DO465" s="26"/>
      <c r="DP465" s="26"/>
      <c r="DQ465" s="26"/>
      <c r="DR465" s="26"/>
      <c r="DS465" s="26"/>
      <c r="DT465" s="26"/>
      <c r="DU465" s="26"/>
      <c r="DV465" s="26"/>
      <c r="DW465" s="26"/>
      <c r="DX465" s="26"/>
      <c r="DY465" s="26"/>
      <c r="DZ465" s="26"/>
      <c r="EA465" s="26"/>
      <c r="EB465" s="26"/>
      <c r="EC465" s="26"/>
      <c r="ED465" s="26"/>
      <c r="EE465" s="26"/>
      <c r="EF465" s="26"/>
      <c r="EG465" s="26"/>
      <c r="EH465" s="26"/>
      <c r="EI465" s="26"/>
      <c r="EJ465" s="26"/>
      <c r="EK465" s="26"/>
    </row>
    <row r="466" spans="1:141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0"/>
      <c r="M466" s="20"/>
      <c r="N466" s="20"/>
      <c r="O466" s="20"/>
      <c r="P466" s="20"/>
      <c r="Q466" s="20"/>
      <c r="R466" s="20"/>
      <c r="S466" s="20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  <c r="AW466" s="26"/>
      <c r="AX466" s="26"/>
      <c r="AY466" s="26"/>
      <c r="AZ466" s="26"/>
      <c r="BA466" s="26"/>
      <c r="BB466" s="26"/>
      <c r="BC466" s="26"/>
      <c r="BD466" s="26"/>
      <c r="BE466" s="26"/>
      <c r="BF466" s="26"/>
      <c r="BG466" s="26"/>
      <c r="BH466" s="26"/>
      <c r="BI466" s="26"/>
      <c r="BJ466" s="26"/>
      <c r="BK466" s="26"/>
      <c r="BL466" s="26"/>
      <c r="BM466" s="26"/>
      <c r="BN466" s="26"/>
      <c r="BO466" s="26"/>
      <c r="BP466" s="26"/>
      <c r="BQ466" s="26"/>
      <c r="BR466" s="26"/>
      <c r="BS466" s="26"/>
      <c r="BT466" s="26"/>
      <c r="BU466" s="26"/>
      <c r="BV466" s="26"/>
      <c r="BW466" s="26"/>
      <c r="BX466" s="26"/>
      <c r="BY466" s="26"/>
      <c r="BZ466" s="26"/>
      <c r="CA466" s="26"/>
      <c r="CB466" s="26"/>
      <c r="CC466" s="26"/>
      <c r="CD466" s="26"/>
      <c r="CE466" s="26"/>
      <c r="CF466" s="26"/>
      <c r="CG466" s="26"/>
      <c r="CH466" s="26"/>
      <c r="CI466" s="26"/>
      <c r="CJ466" s="26"/>
      <c r="CK466" s="26"/>
      <c r="CL466" s="26"/>
      <c r="CM466" s="26"/>
      <c r="CN466" s="26"/>
      <c r="CO466" s="26"/>
      <c r="CP466" s="26"/>
      <c r="CQ466" s="26"/>
      <c r="CR466" s="26"/>
      <c r="CS466" s="26"/>
      <c r="CT466" s="26"/>
      <c r="CU466" s="26"/>
      <c r="CV466" s="26"/>
      <c r="CW466" s="26"/>
      <c r="CX466" s="26"/>
      <c r="CY466" s="26"/>
      <c r="CZ466" s="26"/>
      <c r="DA466" s="26"/>
      <c r="DB466" s="26"/>
      <c r="DC466" s="26"/>
      <c r="DD466" s="26"/>
      <c r="DE466" s="26"/>
      <c r="DF466" s="26"/>
      <c r="DG466" s="26"/>
      <c r="DH466" s="26"/>
      <c r="DI466" s="26"/>
      <c r="DJ466" s="26"/>
      <c r="DK466" s="26"/>
      <c r="DL466" s="26"/>
      <c r="DM466" s="26"/>
      <c r="DN466" s="26"/>
      <c r="DO466" s="26"/>
      <c r="DP466" s="26"/>
      <c r="DQ466" s="26"/>
      <c r="DR466" s="26"/>
      <c r="DS466" s="26"/>
      <c r="DT466" s="26"/>
      <c r="DU466" s="26"/>
      <c r="DV466" s="26"/>
      <c r="DW466" s="26"/>
      <c r="DX466" s="26"/>
      <c r="DY466" s="26"/>
      <c r="DZ466" s="26"/>
      <c r="EA466" s="26"/>
      <c r="EB466" s="26"/>
      <c r="EC466" s="26"/>
      <c r="ED466" s="26"/>
      <c r="EE466" s="26"/>
      <c r="EF466" s="26"/>
      <c r="EG466" s="26"/>
      <c r="EH466" s="26"/>
      <c r="EI466" s="26"/>
      <c r="EJ466" s="26"/>
      <c r="EK466" s="26"/>
    </row>
    <row r="467" spans="1:141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0"/>
      <c r="M467" s="20"/>
      <c r="N467" s="20"/>
      <c r="O467" s="20"/>
      <c r="P467" s="20"/>
      <c r="Q467" s="20"/>
      <c r="R467" s="20"/>
      <c r="S467" s="20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  <c r="AW467" s="26"/>
      <c r="AX467" s="26"/>
      <c r="AY467" s="26"/>
      <c r="AZ467" s="26"/>
      <c r="BA467" s="26"/>
      <c r="BB467" s="26"/>
      <c r="BC467" s="26"/>
      <c r="BD467" s="26"/>
      <c r="BE467" s="26"/>
      <c r="BF467" s="26"/>
      <c r="BG467" s="26"/>
      <c r="BH467" s="26"/>
      <c r="BI467" s="26"/>
      <c r="BJ467" s="26"/>
      <c r="BK467" s="26"/>
      <c r="BL467" s="26"/>
      <c r="BM467" s="26"/>
      <c r="BN467" s="26"/>
      <c r="BO467" s="26"/>
      <c r="BP467" s="26"/>
      <c r="BQ467" s="26"/>
      <c r="BR467" s="26"/>
      <c r="BS467" s="26"/>
      <c r="BT467" s="26"/>
      <c r="BU467" s="26"/>
      <c r="BV467" s="26"/>
      <c r="BW467" s="26"/>
      <c r="BX467" s="26"/>
      <c r="BY467" s="26"/>
      <c r="BZ467" s="26"/>
      <c r="CA467" s="26"/>
      <c r="CB467" s="26"/>
      <c r="CC467" s="26"/>
      <c r="CD467" s="26"/>
      <c r="CE467" s="26"/>
      <c r="CF467" s="26"/>
      <c r="CG467" s="26"/>
      <c r="CH467" s="26"/>
      <c r="CI467" s="26"/>
      <c r="CJ467" s="26"/>
      <c r="CK467" s="26"/>
      <c r="CL467" s="26"/>
      <c r="CM467" s="26"/>
      <c r="CN467" s="26"/>
      <c r="CO467" s="26"/>
      <c r="CP467" s="26"/>
      <c r="CQ467" s="26"/>
      <c r="CR467" s="26"/>
      <c r="CS467" s="26"/>
      <c r="CT467" s="26"/>
      <c r="CU467" s="26"/>
      <c r="CV467" s="26"/>
      <c r="CW467" s="26"/>
      <c r="CX467" s="26"/>
      <c r="CY467" s="26"/>
      <c r="CZ467" s="26"/>
      <c r="DA467" s="26"/>
      <c r="DB467" s="26"/>
      <c r="DC467" s="26"/>
      <c r="DD467" s="26"/>
      <c r="DE467" s="26"/>
      <c r="DF467" s="26"/>
      <c r="DG467" s="26"/>
      <c r="DH467" s="26"/>
      <c r="DI467" s="26"/>
      <c r="DJ467" s="26"/>
      <c r="DK467" s="26"/>
      <c r="DL467" s="26"/>
      <c r="DM467" s="26"/>
      <c r="DN467" s="26"/>
      <c r="DO467" s="26"/>
      <c r="DP467" s="26"/>
      <c r="DQ467" s="26"/>
      <c r="DR467" s="26"/>
      <c r="DS467" s="26"/>
      <c r="DT467" s="26"/>
      <c r="DU467" s="26"/>
      <c r="DV467" s="26"/>
      <c r="DW467" s="26"/>
      <c r="DX467" s="26"/>
      <c r="DY467" s="26"/>
      <c r="DZ467" s="26"/>
      <c r="EA467" s="26"/>
      <c r="EB467" s="26"/>
      <c r="EC467" s="26"/>
      <c r="ED467" s="26"/>
      <c r="EE467" s="26"/>
      <c r="EF467" s="26"/>
      <c r="EG467" s="26"/>
      <c r="EH467" s="26"/>
      <c r="EI467" s="26"/>
      <c r="EJ467" s="26"/>
      <c r="EK467" s="26"/>
    </row>
    <row r="468" spans="1:141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0"/>
      <c r="M468" s="20"/>
      <c r="N468" s="20"/>
      <c r="O468" s="20"/>
      <c r="P468" s="20"/>
      <c r="Q468" s="20"/>
      <c r="R468" s="20"/>
      <c r="S468" s="20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  <c r="AW468" s="26"/>
      <c r="AX468" s="26"/>
      <c r="AY468" s="26"/>
      <c r="AZ468" s="26"/>
      <c r="BA468" s="26"/>
      <c r="BB468" s="26"/>
      <c r="BC468" s="26"/>
      <c r="BD468" s="26"/>
      <c r="BE468" s="26"/>
      <c r="BF468" s="26"/>
      <c r="BG468" s="26"/>
      <c r="BH468" s="26"/>
      <c r="BI468" s="26"/>
      <c r="BJ468" s="26"/>
      <c r="BK468" s="26"/>
      <c r="BL468" s="26"/>
      <c r="BM468" s="26"/>
      <c r="BN468" s="26"/>
      <c r="BO468" s="26"/>
      <c r="BP468" s="26"/>
      <c r="BQ468" s="26"/>
      <c r="BR468" s="26"/>
      <c r="BS468" s="26"/>
      <c r="BT468" s="26"/>
      <c r="BU468" s="26"/>
      <c r="BV468" s="26"/>
      <c r="BW468" s="26"/>
      <c r="BX468" s="26"/>
      <c r="BY468" s="26"/>
      <c r="BZ468" s="26"/>
      <c r="CA468" s="26"/>
      <c r="CB468" s="26"/>
      <c r="CC468" s="26"/>
      <c r="CD468" s="26"/>
      <c r="CE468" s="26"/>
      <c r="CF468" s="26"/>
      <c r="CG468" s="26"/>
      <c r="CH468" s="26"/>
      <c r="CI468" s="26"/>
      <c r="CJ468" s="26"/>
      <c r="CK468" s="26"/>
      <c r="CL468" s="26"/>
      <c r="CM468" s="26"/>
      <c r="CN468" s="26"/>
      <c r="CO468" s="26"/>
      <c r="CP468" s="26"/>
      <c r="CQ468" s="26"/>
      <c r="CR468" s="26"/>
      <c r="CS468" s="26"/>
      <c r="CT468" s="26"/>
      <c r="CU468" s="26"/>
      <c r="CV468" s="26"/>
      <c r="CW468" s="26"/>
      <c r="CX468" s="26"/>
      <c r="CY468" s="26"/>
      <c r="CZ468" s="26"/>
      <c r="DA468" s="26"/>
      <c r="DB468" s="26"/>
      <c r="DC468" s="26"/>
      <c r="DD468" s="26"/>
      <c r="DE468" s="26"/>
      <c r="DF468" s="26"/>
      <c r="DG468" s="26"/>
      <c r="DH468" s="26"/>
      <c r="DI468" s="26"/>
      <c r="DJ468" s="26"/>
      <c r="DK468" s="26"/>
      <c r="DL468" s="26"/>
      <c r="DM468" s="26"/>
      <c r="DN468" s="26"/>
      <c r="DO468" s="26"/>
      <c r="DP468" s="26"/>
      <c r="DQ468" s="26"/>
      <c r="DR468" s="26"/>
      <c r="DS468" s="26"/>
      <c r="DT468" s="26"/>
      <c r="DU468" s="26"/>
      <c r="DV468" s="26"/>
      <c r="DW468" s="26"/>
      <c r="DX468" s="26"/>
      <c r="DY468" s="26"/>
      <c r="DZ468" s="26"/>
      <c r="EA468" s="26"/>
      <c r="EB468" s="26"/>
      <c r="EC468" s="26"/>
      <c r="ED468" s="26"/>
      <c r="EE468" s="26"/>
      <c r="EF468" s="26"/>
      <c r="EG468" s="26"/>
      <c r="EH468" s="26"/>
      <c r="EI468" s="26"/>
      <c r="EJ468" s="26"/>
      <c r="EK468" s="26"/>
    </row>
    <row r="469" spans="1:141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0"/>
      <c r="M469" s="20"/>
      <c r="N469" s="20"/>
      <c r="O469" s="20"/>
      <c r="P469" s="20"/>
      <c r="Q469" s="20"/>
      <c r="R469" s="20"/>
      <c r="S469" s="20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  <c r="AW469" s="26"/>
      <c r="AX469" s="26"/>
      <c r="AY469" s="26"/>
      <c r="AZ469" s="26"/>
      <c r="BA469" s="26"/>
      <c r="BB469" s="26"/>
      <c r="BC469" s="26"/>
      <c r="BD469" s="26"/>
      <c r="BE469" s="26"/>
      <c r="BF469" s="26"/>
      <c r="BG469" s="26"/>
      <c r="BH469" s="26"/>
      <c r="BI469" s="26"/>
      <c r="BJ469" s="26"/>
      <c r="BK469" s="26"/>
      <c r="BL469" s="26"/>
      <c r="BM469" s="26"/>
      <c r="BN469" s="26"/>
      <c r="BO469" s="26"/>
      <c r="BP469" s="26"/>
      <c r="BQ469" s="26"/>
      <c r="BR469" s="26"/>
      <c r="BS469" s="26"/>
      <c r="BT469" s="26"/>
      <c r="BU469" s="26"/>
      <c r="BV469" s="26"/>
      <c r="BW469" s="26"/>
      <c r="BX469" s="26"/>
      <c r="BY469" s="26"/>
      <c r="BZ469" s="26"/>
      <c r="CA469" s="26"/>
      <c r="CB469" s="26"/>
      <c r="CC469" s="26"/>
      <c r="CD469" s="26"/>
      <c r="CE469" s="26"/>
      <c r="CF469" s="26"/>
      <c r="CG469" s="26"/>
      <c r="CH469" s="26"/>
      <c r="CI469" s="26"/>
      <c r="CJ469" s="26"/>
      <c r="CK469" s="26"/>
      <c r="CL469" s="26"/>
      <c r="CM469" s="26"/>
      <c r="CN469" s="26"/>
      <c r="CO469" s="26"/>
      <c r="CP469" s="26"/>
      <c r="CQ469" s="26"/>
      <c r="CR469" s="26"/>
      <c r="CS469" s="26"/>
      <c r="CT469" s="26"/>
      <c r="CU469" s="26"/>
      <c r="CV469" s="26"/>
      <c r="CW469" s="26"/>
      <c r="CX469" s="26"/>
      <c r="CY469" s="26"/>
      <c r="CZ469" s="26"/>
      <c r="DA469" s="26"/>
      <c r="DB469" s="26"/>
      <c r="DC469" s="26"/>
      <c r="DD469" s="26"/>
      <c r="DE469" s="26"/>
      <c r="DF469" s="26"/>
      <c r="DG469" s="26"/>
      <c r="DH469" s="26"/>
      <c r="DI469" s="26"/>
      <c r="DJ469" s="26"/>
      <c r="DK469" s="26"/>
      <c r="DL469" s="26"/>
      <c r="DM469" s="26"/>
      <c r="DN469" s="26"/>
      <c r="DO469" s="26"/>
      <c r="DP469" s="26"/>
      <c r="DQ469" s="26"/>
      <c r="DR469" s="26"/>
      <c r="DS469" s="26"/>
      <c r="DT469" s="26"/>
      <c r="DU469" s="26"/>
      <c r="DV469" s="26"/>
      <c r="DW469" s="26"/>
      <c r="DX469" s="26"/>
      <c r="DY469" s="26"/>
      <c r="DZ469" s="26"/>
      <c r="EA469" s="26"/>
      <c r="EB469" s="26"/>
      <c r="EC469" s="26"/>
      <c r="ED469" s="26"/>
      <c r="EE469" s="26"/>
      <c r="EF469" s="26"/>
      <c r="EG469" s="26"/>
      <c r="EH469" s="26"/>
      <c r="EI469" s="26"/>
      <c r="EJ469" s="26"/>
      <c r="EK469" s="26"/>
    </row>
    <row r="470" spans="1:141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0"/>
      <c r="M470" s="20"/>
      <c r="N470" s="20"/>
      <c r="O470" s="20"/>
      <c r="P470" s="20"/>
      <c r="Q470" s="20"/>
      <c r="R470" s="20"/>
      <c r="S470" s="20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  <c r="AW470" s="26"/>
      <c r="AX470" s="26"/>
      <c r="AY470" s="26"/>
      <c r="AZ470" s="26"/>
      <c r="BA470" s="26"/>
      <c r="BB470" s="26"/>
      <c r="BC470" s="26"/>
      <c r="BD470" s="26"/>
      <c r="BE470" s="26"/>
      <c r="BF470" s="26"/>
      <c r="BG470" s="26"/>
      <c r="BH470" s="26"/>
      <c r="BI470" s="26"/>
      <c r="BJ470" s="26"/>
      <c r="BK470" s="26"/>
      <c r="BL470" s="26"/>
      <c r="BM470" s="26"/>
      <c r="BN470" s="26"/>
      <c r="BO470" s="26"/>
      <c r="BP470" s="26"/>
      <c r="BQ470" s="26"/>
      <c r="BR470" s="26"/>
      <c r="BS470" s="26"/>
      <c r="BT470" s="26"/>
      <c r="BU470" s="26"/>
      <c r="BV470" s="26"/>
      <c r="BW470" s="26"/>
      <c r="BX470" s="26"/>
      <c r="BY470" s="26"/>
      <c r="BZ470" s="26"/>
      <c r="CA470" s="26"/>
      <c r="CB470" s="26"/>
      <c r="CC470" s="26"/>
      <c r="CD470" s="26"/>
      <c r="CE470" s="26"/>
      <c r="CF470" s="26"/>
      <c r="CG470" s="26"/>
      <c r="CH470" s="26"/>
      <c r="CI470" s="26"/>
      <c r="CJ470" s="26"/>
      <c r="CK470" s="26"/>
      <c r="CL470" s="26"/>
      <c r="CM470" s="26"/>
      <c r="CN470" s="26"/>
      <c r="CO470" s="26"/>
      <c r="CP470" s="26"/>
      <c r="CQ470" s="26"/>
      <c r="CR470" s="26"/>
      <c r="CS470" s="26"/>
      <c r="CT470" s="26"/>
      <c r="CU470" s="26"/>
      <c r="CV470" s="26"/>
      <c r="CW470" s="26"/>
      <c r="CX470" s="26"/>
      <c r="CY470" s="26"/>
      <c r="CZ470" s="26"/>
      <c r="DA470" s="26"/>
      <c r="DB470" s="26"/>
      <c r="DC470" s="26"/>
      <c r="DD470" s="26"/>
      <c r="DE470" s="26"/>
      <c r="DF470" s="26"/>
      <c r="DG470" s="26"/>
      <c r="DH470" s="26"/>
      <c r="DI470" s="26"/>
      <c r="DJ470" s="26"/>
      <c r="DK470" s="26"/>
      <c r="DL470" s="26"/>
      <c r="DM470" s="26"/>
      <c r="DN470" s="26"/>
      <c r="DO470" s="26"/>
      <c r="DP470" s="26"/>
      <c r="DQ470" s="26"/>
      <c r="DR470" s="26"/>
      <c r="DS470" s="26"/>
      <c r="DT470" s="26"/>
      <c r="DU470" s="26"/>
      <c r="DV470" s="26"/>
      <c r="DW470" s="26"/>
      <c r="DX470" s="26"/>
      <c r="DY470" s="26"/>
      <c r="DZ470" s="26"/>
      <c r="EA470" s="26"/>
      <c r="EB470" s="26"/>
      <c r="EC470" s="26"/>
      <c r="ED470" s="26"/>
      <c r="EE470" s="26"/>
      <c r="EF470" s="26"/>
      <c r="EG470" s="26"/>
      <c r="EH470" s="26"/>
      <c r="EI470" s="26"/>
      <c r="EJ470" s="26"/>
      <c r="EK470" s="26"/>
    </row>
    <row r="471" spans="1:141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0"/>
      <c r="M471" s="20"/>
      <c r="N471" s="20"/>
      <c r="O471" s="20"/>
      <c r="P471" s="20"/>
      <c r="Q471" s="20"/>
      <c r="R471" s="20"/>
      <c r="S471" s="20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  <c r="AW471" s="26"/>
      <c r="AX471" s="26"/>
      <c r="AY471" s="26"/>
      <c r="AZ471" s="26"/>
      <c r="BA471" s="26"/>
      <c r="BB471" s="26"/>
      <c r="BC471" s="26"/>
      <c r="BD471" s="26"/>
      <c r="BE471" s="26"/>
      <c r="BF471" s="26"/>
      <c r="BG471" s="26"/>
      <c r="BH471" s="26"/>
      <c r="BI471" s="26"/>
      <c r="BJ471" s="26"/>
      <c r="BK471" s="26"/>
      <c r="BL471" s="26"/>
      <c r="BM471" s="26"/>
      <c r="BN471" s="26"/>
      <c r="BO471" s="26"/>
      <c r="BP471" s="26"/>
      <c r="BQ471" s="26"/>
      <c r="BR471" s="26"/>
      <c r="BS471" s="26"/>
      <c r="BT471" s="26"/>
      <c r="BU471" s="26"/>
      <c r="BV471" s="26"/>
      <c r="BW471" s="26"/>
      <c r="BX471" s="26"/>
      <c r="BY471" s="26"/>
      <c r="BZ471" s="26"/>
      <c r="CA471" s="26"/>
      <c r="CB471" s="26"/>
      <c r="CC471" s="26"/>
      <c r="CD471" s="26"/>
      <c r="CE471" s="26"/>
      <c r="CF471" s="26"/>
      <c r="CG471" s="26"/>
      <c r="CH471" s="26"/>
      <c r="CI471" s="26"/>
      <c r="CJ471" s="26"/>
      <c r="CK471" s="26"/>
      <c r="CL471" s="26"/>
      <c r="CM471" s="26"/>
      <c r="CN471" s="26"/>
      <c r="CO471" s="26"/>
      <c r="CP471" s="26"/>
      <c r="CQ471" s="26"/>
      <c r="CR471" s="26"/>
      <c r="CS471" s="26"/>
      <c r="CT471" s="26"/>
      <c r="CU471" s="26"/>
      <c r="CV471" s="26"/>
      <c r="CW471" s="26"/>
      <c r="CX471" s="26"/>
      <c r="CY471" s="26"/>
      <c r="CZ471" s="26"/>
      <c r="DA471" s="26"/>
      <c r="DB471" s="26"/>
      <c r="DC471" s="26"/>
      <c r="DD471" s="26"/>
      <c r="DE471" s="26"/>
      <c r="DF471" s="26"/>
      <c r="DG471" s="26"/>
      <c r="DH471" s="26"/>
      <c r="DI471" s="26"/>
      <c r="DJ471" s="26"/>
      <c r="DK471" s="26"/>
      <c r="DL471" s="26"/>
      <c r="DM471" s="26"/>
      <c r="DN471" s="26"/>
      <c r="DO471" s="26"/>
      <c r="DP471" s="26"/>
      <c r="DQ471" s="26"/>
      <c r="DR471" s="26"/>
      <c r="DS471" s="26"/>
      <c r="DT471" s="26"/>
      <c r="DU471" s="26"/>
      <c r="DV471" s="26"/>
      <c r="DW471" s="26"/>
      <c r="DX471" s="26"/>
      <c r="DY471" s="26"/>
      <c r="DZ471" s="26"/>
      <c r="EA471" s="26"/>
      <c r="EB471" s="26"/>
      <c r="EC471" s="26"/>
      <c r="ED471" s="26"/>
      <c r="EE471" s="26"/>
      <c r="EF471" s="26"/>
      <c r="EG471" s="26"/>
      <c r="EH471" s="26"/>
      <c r="EI471" s="26"/>
      <c r="EJ471" s="26"/>
      <c r="EK471" s="26"/>
    </row>
    <row r="472" spans="1:141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0"/>
      <c r="M472" s="20"/>
      <c r="N472" s="20"/>
      <c r="O472" s="20"/>
      <c r="P472" s="20"/>
      <c r="Q472" s="20"/>
      <c r="R472" s="20"/>
      <c r="S472" s="20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  <c r="AW472" s="26"/>
      <c r="AX472" s="26"/>
      <c r="AY472" s="26"/>
      <c r="AZ472" s="26"/>
      <c r="BA472" s="26"/>
      <c r="BB472" s="26"/>
      <c r="BC472" s="26"/>
      <c r="BD472" s="26"/>
      <c r="BE472" s="26"/>
      <c r="BF472" s="26"/>
      <c r="BG472" s="26"/>
      <c r="BH472" s="26"/>
      <c r="BI472" s="26"/>
      <c r="BJ472" s="26"/>
      <c r="BK472" s="26"/>
      <c r="BL472" s="26"/>
      <c r="BM472" s="26"/>
      <c r="BN472" s="26"/>
      <c r="BO472" s="26"/>
      <c r="BP472" s="26"/>
      <c r="BQ472" s="26"/>
      <c r="BR472" s="26"/>
      <c r="BS472" s="26"/>
      <c r="BT472" s="26"/>
      <c r="BU472" s="26"/>
      <c r="BV472" s="26"/>
      <c r="BW472" s="26"/>
      <c r="BX472" s="26"/>
      <c r="BY472" s="26"/>
      <c r="BZ472" s="26"/>
      <c r="CA472" s="26"/>
      <c r="CB472" s="26"/>
      <c r="CC472" s="26"/>
      <c r="CD472" s="26"/>
      <c r="CE472" s="26"/>
      <c r="CF472" s="26"/>
      <c r="CG472" s="26"/>
      <c r="CH472" s="26"/>
      <c r="CI472" s="26"/>
      <c r="CJ472" s="26"/>
      <c r="CK472" s="26"/>
      <c r="CL472" s="26"/>
      <c r="CM472" s="26"/>
      <c r="CN472" s="26"/>
      <c r="CO472" s="26"/>
      <c r="CP472" s="26"/>
      <c r="CQ472" s="26"/>
      <c r="CR472" s="26"/>
      <c r="CS472" s="26"/>
      <c r="CT472" s="26"/>
      <c r="CU472" s="26"/>
      <c r="CV472" s="26"/>
      <c r="CW472" s="26"/>
      <c r="CX472" s="26"/>
      <c r="CY472" s="26"/>
      <c r="CZ472" s="26"/>
      <c r="DA472" s="26"/>
      <c r="DB472" s="26"/>
      <c r="DC472" s="26"/>
      <c r="DD472" s="26"/>
      <c r="DE472" s="26"/>
      <c r="DF472" s="26"/>
      <c r="DG472" s="26"/>
      <c r="DH472" s="26"/>
      <c r="DI472" s="26"/>
      <c r="DJ472" s="26"/>
      <c r="DK472" s="26"/>
      <c r="DL472" s="26"/>
      <c r="DM472" s="26"/>
      <c r="DN472" s="26"/>
      <c r="DO472" s="26"/>
      <c r="DP472" s="26"/>
      <c r="DQ472" s="26"/>
      <c r="DR472" s="26"/>
      <c r="DS472" s="26"/>
      <c r="DT472" s="26"/>
      <c r="DU472" s="26"/>
      <c r="DV472" s="26"/>
      <c r="DW472" s="26"/>
      <c r="DX472" s="26"/>
      <c r="DY472" s="26"/>
      <c r="DZ472" s="26"/>
      <c r="EA472" s="26"/>
      <c r="EB472" s="26"/>
      <c r="EC472" s="26"/>
      <c r="ED472" s="26"/>
      <c r="EE472" s="26"/>
      <c r="EF472" s="26"/>
      <c r="EG472" s="26"/>
      <c r="EH472" s="26"/>
      <c r="EI472" s="26"/>
      <c r="EJ472" s="26"/>
      <c r="EK472" s="26"/>
    </row>
    <row r="473" spans="1:141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0"/>
      <c r="M473" s="20"/>
      <c r="N473" s="20"/>
      <c r="O473" s="20"/>
      <c r="P473" s="20"/>
      <c r="Q473" s="20"/>
      <c r="R473" s="20"/>
      <c r="S473" s="20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  <c r="AW473" s="26"/>
      <c r="AX473" s="26"/>
      <c r="AY473" s="26"/>
      <c r="AZ473" s="26"/>
      <c r="BA473" s="26"/>
      <c r="BB473" s="26"/>
      <c r="BC473" s="26"/>
      <c r="BD473" s="26"/>
      <c r="BE473" s="26"/>
      <c r="BF473" s="26"/>
      <c r="BG473" s="26"/>
      <c r="BH473" s="26"/>
      <c r="BI473" s="26"/>
      <c r="BJ473" s="26"/>
      <c r="BK473" s="26"/>
      <c r="BL473" s="26"/>
      <c r="BM473" s="26"/>
      <c r="BN473" s="26"/>
      <c r="BO473" s="26"/>
      <c r="BP473" s="26"/>
      <c r="BQ473" s="26"/>
      <c r="BR473" s="26"/>
      <c r="BS473" s="26"/>
      <c r="BT473" s="26"/>
      <c r="BU473" s="26"/>
      <c r="BV473" s="26"/>
      <c r="BW473" s="26"/>
      <c r="BX473" s="26"/>
      <c r="BY473" s="26"/>
      <c r="BZ473" s="26"/>
      <c r="CA473" s="26"/>
      <c r="CB473" s="26"/>
      <c r="CC473" s="26"/>
      <c r="CD473" s="26"/>
      <c r="CE473" s="26"/>
      <c r="CF473" s="26"/>
      <c r="CG473" s="26"/>
      <c r="CH473" s="26"/>
      <c r="CI473" s="26"/>
      <c r="CJ473" s="26"/>
      <c r="CK473" s="26"/>
      <c r="CL473" s="26"/>
      <c r="CM473" s="26"/>
      <c r="CN473" s="26"/>
      <c r="CO473" s="26"/>
      <c r="CP473" s="26"/>
      <c r="CQ473" s="26"/>
      <c r="CR473" s="26"/>
      <c r="CS473" s="26"/>
      <c r="CT473" s="26"/>
      <c r="CU473" s="26"/>
      <c r="CV473" s="26"/>
      <c r="CW473" s="26"/>
      <c r="CX473" s="26"/>
      <c r="CY473" s="26"/>
      <c r="CZ473" s="26"/>
      <c r="DA473" s="26"/>
      <c r="DB473" s="26"/>
      <c r="DC473" s="26"/>
      <c r="DD473" s="26"/>
      <c r="DE473" s="26"/>
      <c r="DF473" s="26"/>
      <c r="DG473" s="26"/>
      <c r="DH473" s="26"/>
      <c r="DI473" s="26"/>
      <c r="DJ473" s="26"/>
      <c r="DK473" s="26"/>
      <c r="DL473" s="26"/>
      <c r="DM473" s="26"/>
      <c r="DN473" s="26"/>
      <c r="DO473" s="26"/>
      <c r="DP473" s="26"/>
      <c r="DQ473" s="26"/>
      <c r="DR473" s="26"/>
      <c r="DS473" s="26"/>
      <c r="DT473" s="26"/>
      <c r="DU473" s="26"/>
      <c r="DV473" s="26"/>
      <c r="DW473" s="26"/>
      <c r="DX473" s="26"/>
      <c r="DY473" s="26"/>
      <c r="DZ473" s="26"/>
      <c r="EA473" s="26"/>
      <c r="EB473" s="26"/>
      <c r="EC473" s="26"/>
      <c r="ED473" s="26"/>
      <c r="EE473" s="26"/>
      <c r="EF473" s="26"/>
      <c r="EG473" s="26"/>
      <c r="EH473" s="26"/>
      <c r="EI473" s="26"/>
      <c r="EJ473" s="26"/>
      <c r="EK473" s="26"/>
    </row>
    <row r="474" spans="1:141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0"/>
      <c r="M474" s="20"/>
      <c r="N474" s="20"/>
      <c r="O474" s="20"/>
      <c r="P474" s="20"/>
      <c r="Q474" s="20"/>
      <c r="R474" s="20"/>
      <c r="S474" s="20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  <c r="AW474" s="26"/>
      <c r="AX474" s="26"/>
      <c r="AY474" s="26"/>
      <c r="AZ474" s="26"/>
      <c r="BA474" s="26"/>
      <c r="BB474" s="26"/>
      <c r="BC474" s="26"/>
      <c r="BD474" s="26"/>
      <c r="BE474" s="26"/>
      <c r="BF474" s="26"/>
      <c r="BG474" s="26"/>
      <c r="BH474" s="26"/>
      <c r="BI474" s="26"/>
      <c r="BJ474" s="26"/>
      <c r="BK474" s="26"/>
      <c r="BL474" s="26"/>
      <c r="BM474" s="26"/>
      <c r="BN474" s="26"/>
      <c r="BO474" s="26"/>
      <c r="BP474" s="26"/>
      <c r="BQ474" s="26"/>
      <c r="BR474" s="26"/>
      <c r="BS474" s="26"/>
      <c r="BT474" s="26"/>
      <c r="BU474" s="26"/>
      <c r="BV474" s="26"/>
      <c r="BW474" s="26"/>
      <c r="BX474" s="26"/>
      <c r="BY474" s="26"/>
      <c r="BZ474" s="26"/>
      <c r="CA474" s="26"/>
      <c r="CB474" s="26"/>
      <c r="CC474" s="26"/>
      <c r="CD474" s="26"/>
      <c r="CE474" s="26"/>
      <c r="CF474" s="26"/>
      <c r="CG474" s="26"/>
      <c r="CH474" s="26"/>
      <c r="CI474" s="26"/>
      <c r="CJ474" s="26"/>
      <c r="CK474" s="26"/>
      <c r="CL474" s="26"/>
      <c r="CM474" s="26"/>
      <c r="CN474" s="26"/>
      <c r="CO474" s="26"/>
      <c r="CP474" s="26"/>
      <c r="CQ474" s="26"/>
      <c r="CR474" s="26"/>
      <c r="CS474" s="26"/>
      <c r="CT474" s="26"/>
      <c r="CU474" s="26"/>
      <c r="CV474" s="26"/>
      <c r="CW474" s="26"/>
      <c r="CX474" s="26"/>
      <c r="CY474" s="26"/>
      <c r="CZ474" s="26"/>
      <c r="DA474" s="26"/>
      <c r="DB474" s="26"/>
      <c r="DC474" s="26"/>
      <c r="DD474" s="26"/>
      <c r="DE474" s="26"/>
      <c r="DF474" s="26"/>
      <c r="DG474" s="26"/>
      <c r="DH474" s="26"/>
      <c r="DI474" s="26"/>
      <c r="DJ474" s="26"/>
      <c r="DK474" s="26"/>
      <c r="DL474" s="26"/>
      <c r="DM474" s="26"/>
      <c r="DN474" s="26"/>
      <c r="DO474" s="26"/>
      <c r="DP474" s="26"/>
      <c r="DQ474" s="26"/>
      <c r="DR474" s="26"/>
      <c r="DS474" s="26"/>
      <c r="DT474" s="26"/>
      <c r="DU474" s="26"/>
      <c r="DV474" s="26"/>
      <c r="DW474" s="26"/>
      <c r="DX474" s="26"/>
      <c r="DY474" s="26"/>
      <c r="DZ474" s="26"/>
      <c r="EA474" s="26"/>
      <c r="EB474" s="26"/>
      <c r="EC474" s="26"/>
      <c r="ED474" s="26"/>
      <c r="EE474" s="26"/>
      <c r="EF474" s="26"/>
      <c r="EG474" s="26"/>
      <c r="EH474" s="26"/>
      <c r="EI474" s="26"/>
      <c r="EJ474" s="26"/>
      <c r="EK474" s="26"/>
    </row>
    <row r="475" spans="1:141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0"/>
      <c r="M475" s="20"/>
      <c r="N475" s="20"/>
      <c r="O475" s="20"/>
      <c r="P475" s="20"/>
      <c r="Q475" s="20"/>
      <c r="R475" s="20"/>
      <c r="S475" s="20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  <c r="AW475" s="26"/>
      <c r="AX475" s="26"/>
      <c r="AY475" s="26"/>
      <c r="AZ475" s="26"/>
      <c r="BA475" s="26"/>
      <c r="BB475" s="26"/>
      <c r="BC475" s="26"/>
      <c r="BD475" s="26"/>
      <c r="BE475" s="26"/>
      <c r="BF475" s="26"/>
      <c r="BG475" s="26"/>
      <c r="BH475" s="26"/>
      <c r="BI475" s="26"/>
      <c r="BJ475" s="26"/>
      <c r="BK475" s="26"/>
      <c r="BL475" s="26"/>
      <c r="BM475" s="26"/>
      <c r="BN475" s="26"/>
      <c r="BO475" s="26"/>
      <c r="BP475" s="26"/>
      <c r="BQ475" s="26"/>
      <c r="BR475" s="26"/>
      <c r="BS475" s="26"/>
      <c r="BT475" s="26"/>
      <c r="BU475" s="26"/>
      <c r="BV475" s="26"/>
      <c r="BW475" s="26"/>
      <c r="BX475" s="26"/>
      <c r="BY475" s="26"/>
      <c r="BZ475" s="26"/>
      <c r="CA475" s="26"/>
      <c r="CB475" s="26"/>
      <c r="CC475" s="26"/>
      <c r="CD475" s="26"/>
      <c r="CE475" s="26"/>
      <c r="CF475" s="26"/>
      <c r="CG475" s="26"/>
      <c r="CH475" s="26"/>
      <c r="CI475" s="26"/>
      <c r="CJ475" s="26"/>
      <c r="CK475" s="26"/>
      <c r="CL475" s="26"/>
      <c r="CM475" s="26"/>
      <c r="CN475" s="26"/>
      <c r="CO475" s="26"/>
      <c r="CP475" s="26"/>
      <c r="CQ475" s="26"/>
      <c r="CR475" s="26"/>
      <c r="CS475" s="26"/>
      <c r="CT475" s="26"/>
      <c r="CU475" s="26"/>
      <c r="CV475" s="26"/>
      <c r="CW475" s="26"/>
      <c r="CX475" s="26"/>
      <c r="CY475" s="26"/>
      <c r="CZ475" s="26"/>
      <c r="DA475" s="26"/>
      <c r="DB475" s="26"/>
      <c r="DC475" s="26"/>
      <c r="DD475" s="26"/>
      <c r="DE475" s="26"/>
      <c r="DF475" s="26"/>
      <c r="DG475" s="26"/>
      <c r="DH475" s="26"/>
      <c r="DI475" s="26"/>
      <c r="DJ475" s="26"/>
      <c r="DK475" s="26"/>
      <c r="DL475" s="26"/>
      <c r="DM475" s="26"/>
      <c r="DN475" s="26"/>
      <c r="DO475" s="26"/>
      <c r="DP475" s="26"/>
      <c r="DQ475" s="26"/>
      <c r="DR475" s="26"/>
      <c r="DS475" s="26"/>
      <c r="DT475" s="26"/>
      <c r="DU475" s="26"/>
      <c r="DV475" s="26"/>
      <c r="DW475" s="26"/>
      <c r="DX475" s="26"/>
      <c r="DY475" s="26"/>
      <c r="DZ475" s="26"/>
      <c r="EA475" s="26"/>
      <c r="EB475" s="26"/>
      <c r="EC475" s="26"/>
      <c r="ED475" s="26"/>
      <c r="EE475" s="26"/>
      <c r="EF475" s="26"/>
      <c r="EG475" s="26"/>
      <c r="EH475" s="26"/>
      <c r="EI475" s="26"/>
      <c r="EJ475" s="26"/>
      <c r="EK475" s="26"/>
    </row>
    <row r="476" spans="1:141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0"/>
      <c r="M476" s="20"/>
      <c r="N476" s="20"/>
      <c r="O476" s="20"/>
      <c r="P476" s="20"/>
      <c r="Q476" s="20"/>
      <c r="R476" s="20"/>
      <c r="S476" s="20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  <c r="AW476" s="26"/>
      <c r="AX476" s="26"/>
      <c r="AY476" s="26"/>
      <c r="AZ476" s="26"/>
      <c r="BA476" s="26"/>
      <c r="BB476" s="26"/>
      <c r="BC476" s="26"/>
      <c r="BD476" s="26"/>
      <c r="BE476" s="26"/>
      <c r="BF476" s="26"/>
      <c r="BG476" s="26"/>
      <c r="BH476" s="26"/>
      <c r="BI476" s="26"/>
      <c r="BJ476" s="26"/>
      <c r="BK476" s="26"/>
      <c r="BL476" s="26"/>
      <c r="BM476" s="26"/>
      <c r="BN476" s="26"/>
      <c r="BO476" s="26"/>
      <c r="BP476" s="26"/>
      <c r="BQ476" s="26"/>
      <c r="BR476" s="26"/>
      <c r="BS476" s="26"/>
      <c r="BT476" s="26"/>
      <c r="BU476" s="26"/>
      <c r="BV476" s="26"/>
      <c r="BW476" s="26"/>
      <c r="BX476" s="26"/>
      <c r="BY476" s="26"/>
      <c r="BZ476" s="26"/>
      <c r="CA476" s="26"/>
      <c r="CB476" s="26"/>
      <c r="CC476" s="26"/>
      <c r="CD476" s="26"/>
      <c r="CE476" s="26"/>
      <c r="CF476" s="26"/>
      <c r="CG476" s="26"/>
      <c r="CH476" s="26"/>
      <c r="CI476" s="26"/>
      <c r="CJ476" s="26"/>
      <c r="CK476" s="26"/>
      <c r="CL476" s="26"/>
      <c r="CM476" s="26"/>
      <c r="CN476" s="26"/>
      <c r="CO476" s="26"/>
      <c r="CP476" s="26"/>
      <c r="CQ476" s="26"/>
      <c r="CR476" s="26"/>
      <c r="CS476" s="26"/>
      <c r="CT476" s="26"/>
      <c r="CU476" s="26"/>
      <c r="CV476" s="26"/>
      <c r="CW476" s="26"/>
      <c r="CX476" s="26"/>
      <c r="CY476" s="26"/>
      <c r="CZ476" s="26"/>
      <c r="DA476" s="26"/>
      <c r="DB476" s="26"/>
      <c r="DC476" s="26"/>
      <c r="DD476" s="26"/>
      <c r="DE476" s="26"/>
      <c r="DF476" s="26"/>
      <c r="DG476" s="26"/>
      <c r="DH476" s="26"/>
      <c r="DI476" s="26"/>
      <c r="DJ476" s="26"/>
      <c r="DK476" s="26"/>
      <c r="DL476" s="26"/>
      <c r="DM476" s="26"/>
      <c r="DN476" s="26"/>
      <c r="DO476" s="26"/>
      <c r="DP476" s="26"/>
      <c r="DQ476" s="26"/>
      <c r="DR476" s="26"/>
      <c r="DS476" s="26"/>
      <c r="DT476" s="26"/>
      <c r="DU476" s="26"/>
      <c r="DV476" s="26"/>
      <c r="DW476" s="26"/>
      <c r="DX476" s="26"/>
      <c r="DY476" s="26"/>
      <c r="DZ476" s="26"/>
      <c r="EA476" s="26"/>
      <c r="EB476" s="26"/>
      <c r="EC476" s="26"/>
      <c r="ED476" s="26"/>
      <c r="EE476" s="26"/>
      <c r="EF476" s="26"/>
      <c r="EG476" s="26"/>
      <c r="EH476" s="26"/>
      <c r="EI476" s="26"/>
      <c r="EJ476" s="26"/>
      <c r="EK476" s="26"/>
    </row>
    <row r="477" spans="1:141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0"/>
      <c r="M477" s="20"/>
      <c r="N477" s="20"/>
      <c r="O477" s="20"/>
      <c r="P477" s="20"/>
      <c r="Q477" s="20"/>
      <c r="R477" s="20"/>
      <c r="S477" s="20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  <c r="AW477" s="26"/>
      <c r="AX477" s="26"/>
      <c r="AY477" s="26"/>
      <c r="AZ477" s="26"/>
      <c r="BA477" s="26"/>
      <c r="BB477" s="26"/>
      <c r="BC477" s="26"/>
      <c r="BD477" s="26"/>
      <c r="BE477" s="26"/>
      <c r="BF477" s="26"/>
      <c r="BG477" s="26"/>
      <c r="BH477" s="26"/>
      <c r="BI477" s="26"/>
      <c r="BJ477" s="26"/>
      <c r="BK477" s="26"/>
      <c r="BL477" s="26"/>
      <c r="BM477" s="26"/>
      <c r="BN477" s="26"/>
      <c r="BO477" s="26"/>
      <c r="BP477" s="26"/>
      <c r="BQ477" s="26"/>
      <c r="BR477" s="26"/>
      <c r="BS477" s="26"/>
      <c r="BT477" s="26"/>
      <c r="BU477" s="26"/>
      <c r="BV477" s="26"/>
      <c r="BW477" s="26"/>
      <c r="BX477" s="26"/>
      <c r="BY477" s="26"/>
      <c r="BZ477" s="26"/>
      <c r="CA477" s="26"/>
      <c r="CB477" s="26"/>
      <c r="CC477" s="26"/>
      <c r="CD477" s="26"/>
      <c r="CE477" s="26"/>
      <c r="CF477" s="26"/>
      <c r="CG477" s="26"/>
      <c r="CH477" s="26"/>
      <c r="CI477" s="26"/>
      <c r="CJ477" s="26"/>
      <c r="CK477" s="26"/>
      <c r="CL477" s="26"/>
      <c r="CM477" s="26"/>
      <c r="CN477" s="26"/>
      <c r="CO477" s="26"/>
      <c r="CP477" s="26"/>
      <c r="CQ477" s="26"/>
      <c r="CR477" s="26"/>
      <c r="CS477" s="26"/>
      <c r="CT477" s="26"/>
      <c r="CU477" s="26"/>
      <c r="CV477" s="26"/>
      <c r="CW477" s="26"/>
      <c r="CX477" s="26"/>
      <c r="CY477" s="26"/>
      <c r="CZ477" s="26"/>
      <c r="DA477" s="26"/>
      <c r="DB477" s="26"/>
      <c r="DC477" s="26"/>
      <c r="DD477" s="26"/>
      <c r="DE477" s="26"/>
      <c r="DF477" s="26"/>
      <c r="DG477" s="26"/>
      <c r="DH477" s="26"/>
      <c r="DI477" s="26"/>
      <c r="DJ477" s="26"/>
      <c r="DK477" s="26"/>
      <c r="DL477" s="26"/>
      <c r="DM477" s="26"/>
      <c r="DN477" s="26"/>
      <c r="DO477" s="26"/>
      <c r="DP477" s="26"/>
      <c r="DQ477" s="26"/>
      <c r="DR477" s="26"/>
      <c r="DS477" s="26"/>
      <c r="DT477" s="26"/>
      <c r="DU477" s="26"/>
      <c r="DV477" s="26"/>
      <c r="DW477" s="26"/>
      <c r="DX477" s="26"/>
      <c r="DY477" s="26"/>
      <c r="DZ477" s="26"/>
      <c r="EA477" s="26"/>
      <c r="EB477" s="26"/>
      <c r="EC477" s="26"/>
      <c r="ED477" s="26"/>
      <c r="EE477" s="26"/>
      <c r="EF477" s="26"/>
      <c r="EG477" s="26"/>
      <c r="EH477" s="26"/>
      <c r="EI477" s="26"/>
      <c r="EJ477" s="26"/>
      <c r="EK477" s="26"/>
    </row>
    <row r="478" spans="1:141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0"/>
      <c r="M478" s="20"/>
      <c r="N478" s="20"/>
      <c r="O478" s="20"/>
      <c r="P478" s="20"/>
      <c r="Q478" s="20"/>
      <c r="R478" s="20"/>
      <c r="S478" s="20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  <c r="AX478" s="26"/>
      <c r="AY478" s="26"/>
      <c r="AZ478" s="26"/>
      <c r="BA478" s="26"/>
      <c r="BB478" s="26"/>
      <c r="BC478" s="26"/>
      <c r="BD478" s="26"/>
      <c r="BE478" s="26"/>
      <c r="BF478" s="26"/>
      <c r="BG478" s="26"/>
      <c r="BH478" s="26"/>
      <c r="BI478" s="26"/>
      <c r="BJ478" s="26"/>
      <c r="BK478" s="26"/>
      <c r="BL478" s="26"/>
      <c r="BM478" s="26"/>
      <c r="BN478" s="26"/>
      <c r="BO478" s="26"/>
      <c r="BP478" s="26"/>
      <c r="BQ478" s="26"/>
      <c r="BR478" s="26"/>
      <c r="BS478" s="26"/>
      <c r="BT478" s="26"/>
      <c r="BU478" s="26"/>
      <c r="BV478" s="26"/>
      <c r="BW478" s="26"/>
      <c r="BX478" s="26"/>
      <c r="BY478" s="26"/>
      <c r="BZ478" s="26"/>
      <c r="CA478" s="26"/>
      <c r="CB478" s="26"/>
      <c r="CC478" s="26"/>
      <c r="CD478" s="26"/>
      <c r="CE478" s="26"/>
      <c r="CF478" s="26"/>
      <c r="CG478" s="26"/>
      <c r="CH478" s="26"/>
      <c r="CI478" s="26"/>
      <c r="CJ478" s="26"/>
      <c r="CK478" s="26"/>
      <c r="CL478" s="26"/>
      <c r="CM478" s="26"/>
      <c r="CN478" s="26"/>
      <c r="CO478" s="26"/>
      <c r="CP478" s="26"/>
      <c r="CQ478" s="26"/>
      <c r="CR478" s="26"/>
      <c r="CS478" s="26"/>
      <c r="CT478" s="26"/>
      <c r="CU478" s="26"/>
      <c r="CV478" s="26"/>
      <c r="CW478" s="26"/>
      <c r="CX478" s="26"/>
      <c r="CY478" s="26"/>
      <c r="CZ478" s="26"/>
      <c r="DA478" s="26"/>
      <c r="DB478" s="26"/>
      <c r="DC478" s="26"/>
      <c r="DD478" s="26"/>
      <c r="DE478" s="26"/>
      <c r="DF478" s="26"/>
      <c r="DG478" s="26"/>
      <c r="DH478" s="26"/>
      <c r="DI478" s="26"/>
      <c r="DJ478" s="26"/>
      <c r="DK478" s="26"/>
      <c r="DL478" s="26"/>
      <c r="DM478" s="26"/>
      <c r="DN478" s="26"/>
      <c r="DO478" s="26"/>
      <c r="DP478" s="26"/>
      <c r="DQ478" s="26"/>
      <c r="DR478" s="26"/>
      <c r="DS478" s="26"/>
      <c r="DT478" s="26"/>
      <c r="DU478" s="26"/>
      <c r="DV478" s="26"/>
      <c r="DW478" s="26"/>
      <c r="DX478" s="26"/>
      <c r="DY478" s="26"/>
      <c r="DZ478" s="26"/>
      <c r="EA478" s="26"/>
      <c r="EB478" s="26"/>
      <c r="EC478" s="26"/>
      <c r="ED478" s="26"/>
      <c r="EE478" s="26"/>
      <c r="EF478" s="26"/>
      <c r="EG478" s="26"/>
      <c r="EH478" s="26"/>
      <c r="EI478" s="26"/>
      <c r="EJ478" s="26"/>
      <c r="EK478" s="26"/>
    </row>
    <row r="479" spans="1:141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0"/>
      <c r="M479" s="20"/>
      <c r="N479" s="20"/>
      <c r="O479" s="20"/>
      <c r="P479" s="20"/>
      <c r="Q479" s="20"/>
      <c r="R479" s="20"/>
      <c r="S479" s="20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  <c r="AW479" s="26"/>
      <c r="AX479" s="26"/>
      <c r="AY479" s="26"/>
      <c r="AZ479" s="26"/>
      <c r="BA479" s="26"/>
      <c r="BB479" s="26"/>
      <c r="BC479" s="26"/>
      <c r="BD479" s="26"/>
      <c r="BE479" s="26"/>
      <c r="BF479" s="26"/>
      <c r="BG479" s="26"/>
      <c r="BH479" s="26"/>
      <c r="BI479" s="26"/>
      <c r="BJ479" s="26"/>
      <c r="BK479" s="26"/>
      <c r="BL479" s="26"/>
      <c r="BM479" s="26"/>
      <c r="BN479" s="26"/>
      <c r="BO479" s="26"/>
      <c r="BP479" s="26"/>
      <c r="BQ479" s="26"/>
      <c r="BR479" s="26"/>
      <c r="BS479" s="26"/>
      <c r="BT479" s="26"/>
      <c r="BU479" s="26"/>
      <c r="BV479" s="26"/>
      <c r="BW479" s="26"/>
      <c r="BX479" s="26"/>
      <c r="BY479" s="26"/>
      <c r="BZ479" s="26"/>
      <c r="CA479" s="26"/>
      <c r="CB479" s="26"/>
      <c r="CC479" s="26"/>
      <c r="CD479" s="26"/>
      <c r="CE479" s="26"/>
      <c r="CF479" s="26"/>
      <c r="CG479" s="26"/>
      <c r="CH479" s="26"/>
      <c r="CI479" s="26"/>
      <c r="CJ479" s="26"/>
      <c r="CK479" s="26"/>
      <c r="CL479" s="26"/>
      <c r="CM479" s="26"/>
      <c r="CN479" s="26"/>
      <c r="CO479" s="26"/>
      <c r="CP479" s="26"/>
      <c r="CQ479" s="26"/>
      <c r="CR479" s="26"/>
      <c r="CS479" s="26"/>
      <c r="CT479" s="26"/>
      <c r="CU479" s="26"/>
      <c r="CV479" s="26"/>
      <c r="CW479" s="26"/>
      <c r="CX479" s="26"/>
      <c r="CY479" s="26"/>
      <c r="CZ479" s="26"/>
      <c r="DA479" s="26"/>
      <c r="DB479" s="26"/>
      <c r="DC479" s="26"/>
      <c r="DD479" s="26"/>
      <c r="DE479" s="26"/>
      <c r="DF479" s="26"/>
      <c r="DG479" s="26"/>
      <c r="DH479" s="26"/>
      <c r="DI479" s="26"/>
      <c r="DJ479" s="26"/>
      <c r="DK479" s="26"/>
      <c r="DL479" s="26"/>
      <c r="DM479" s="26"/>
      <c r="DN479" s="26"/>
      <c r="DO479" s="26"/>
      <c r="DP479" s="26"/>
      <c r="DQ479" s="26"/>
      <c r="DR479" s="26"/>
      <c r="DS479" s="26"/>
      <c r="DT479" s="26"/>
      <c r="DU479" s="26"/>
      <c r="DV479" s="26"/>
      <c r="DW479" s="26"/>
      <c r="DX479" s="26"/>
      <c r="DY479" s="26"/>
      <c r="DZ479" s="26"/>
      <c r="EA479" s="26"/>
      <c r="EB479" s="26"/>
      <c r="EC479" s="26"/>
      <c r="ED479" s="26"/>
      <c r="EE479" s="26"/>
      <c r="EF479" s="26"/>
      <c r="EG479" s="26"/>
      <c r="EH479" s="26"/>
      <c r="EI479" s="26"/>
      <c r="EJ479" s="26"/>
      <c r="EK479" s="26"/>
    </row>
    <row r="480" spans="1:141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0"/>
      <c r="M480" s="20"/>
      <c r="N480" s="20"/>
      <c r="O480" s="20"/>
      <c r="P480" s="20"/>
      <c r="Q480" s="20"/>
      <c r="R480" s="20"/>
      <c r="S480" s="20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  <c r="AW480" s="26"/>
      <c r="AX480" s="26"/>
      <c r="AY480" s="26"/>
      <c r="AZ480" s="26"/>
      <c r="BA480" s="26"/>
      <c r="BB480" s="26"/>
      <c r="BC480" s="26"/>
      <c r="BD480" s="26"/>
      <c r="BE480" s="26"/>
      <c r="BF480" s="26"/>
      <c r="BG480" s="26"/>
      <c r="BH480" s="26"/>
      <c r="BI480" s="26"/>
      <c r="BJ480" s="26"/>
      <c r="BK480" s="26"/>
      <c r="BL480" s="26"/>
      <c r="BM480" s="26"/>
      <c r="BN480" s="26"/>
      <c r="BO480" s="26"/>
      <c r="BP480" s="26"/>
      <c r="BQ480" s="26"/>
      <c r="BR480" s="26"/>
      <c r="BS480" s="26"/>
      <c r="BT480" s="26"/>
      <c r="BU480" s="26"/>
      <c r="BV480" s="26"/>
      <c r="BW480" s="26"/>
      <c r="BX480" s="26"/>
      <c r="BY480" s="26"/>
      <c r="BZ480" s="26"/>
      <c r="CA480" s="26"/>
      <c r="CB480" s="26"/>
      <c r="CC480" s="26"/>
      <c r="CD480" s="26"/>
      <c r="CE480" s="26"/>
      <c r="CF480" s="26"/>
      <c r="CG480" s="26"/>
      <c r="CH480" s="26"/>
      <c r="CI480" s="26"/>
      <c r="CJ480" s="26"/>
      <c r="CK480" s="26"/>
      <c r="CL480" s="26"/>
      <c r="CM480" s="26"/>
      <c r="CN480" s="26"/>
      <c r="CO480" s="26"/>
      <c r="CP480" s="26"/>
      <c r="CQ480" s="26"/>
      <c r="CR480" s="26"/>
      <c r="CS480" s="26"/>
      <c r="CT480" s="26"/>
      <c r="CU480" s="26"/>
      <c r="CV480" s="26"/>
      <c r="CW480" s="26"/>
      <c r="CX480" s="26"/>
      <c r="CY480" s="26"/>
      <c r="CZ480" s="26"/>
      <c r="DA480" s="26"/>
      <c r="DB480" s="26"/>
      <c r="DC480" s="26"/>
      <c r="DD480" s="26"/>
      <c r="DE480" s="26"/>
      <c r="DF480" s="26"/>
      <c r="DG480" s="26"/>
      <c r="DH480" s="26"/>
      <c r="DI480" s="26"/>
      <c r="DJ480" s="26"/>
      <c r="DK480" s="26"/>
      <c r="DL480" s="26"/>
      <c r="DM480" s="26"/>
      <c r="DN480" s="26"/>
      <c r="DO480" s="26"/>
      <c r="DP480" s="26"/>
      <c r="DQ480" s="26"/>
      <c r="DR480" s="26"/>
      <c r="DS480" s="26"/>
      <c r="DT480" s="26"/>
      <c r="DU480" s="26"/>
      <c r="DV480" s="26"/>
      <c r="DW480" s="26"/>
      <c r="DX480" s="26"/>
      <c r="DY480" s="26"/>
      <c r="DZ480" s="26"/>
      <c r="EA480" s="26"/>
      <c r="EB480" s="26"/>
      <c r="EC480" s="26"/>
      <c r="ED480" s="26"/>
      <c r="EE480" s="26"/>
      <c r="EF480" s="26"/>
      <c r="EG480" s="26"/>
      <c r="EH480" s="26"/>
      <c r="EI480" s="26"/>
      <c r="EJ480" s="26"/>
      <c r="EK480" s="26"/>
    </row>
    <row r="481" spans="1:141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0"/>
      <c r="M481" s="20"/>
      <c r="N481" s="20"/>
      <c r="O481" s="20"/>
      <c r="P481" s="20"/>
      <c r="Q481" s="20"/>
      <c r="R481" s="20"/>
      <c r="S481" s="20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  <c r="AW481" s="26"/>
      <c r="AX481" s="26"/>
      <c r="AY481" s="26"/>
      <c r="AZ481" s="26"/>
      <c r="BA481" s="26"/>
      <c r="BB481" s="26"/>
      <c r="BC481" s="26"/>
      <c r="BD481" s="26"/>
      <c r="BE481" s="26"/>
      <c r="BF481" s="26"/>
      <c r="BG481" s="26"/>
      <c r="BH481" s="26"/>
      <c r="BI481" s="26"/>
      <c r="BJ481" s="26"/>
      <c r="BK481" s="26"/>
      <c r="BL481" s="26"/>
      <c r="BM481" s="26"/>
      <c r="BN481" s="26"/>
      <c r="BO481" s="26"/>
      <c r="BP481" s="26"/>
      <c r="BQ481" s="26"/>
      <c r="BR481" s="26"/>
      <c r="BS481" s="26"/>
      <c r="BT481" s="26"/>
      <c r="BU481" s="26"/>
      <c r="BV481" s="26"/>
      <c r="BW481" s="26"/>
      <c r="BX481" s="26"/>
      <c r="BY481" s="26"/>
      <c r="BZ481" s="26"/>
      <c r="CA481" s="26"/>
      <c r="CB481" s="26"/>
      <c r="CC481" s="26"/>
      <c r="CD481" s="26"/>
      <c r="CE481" s="26"/>
      <c r="CF481" s="26"/>
      <c r="CG481" s="26"/>
      <c r="CH481" s="26"/>
      <c r="CI481" s="26"/>
      <c r="CJ481" s="26"/>
      <c r="CK481" s="26"/>
      <c r="CL481" s="26"/>
      <c r="CM481" s="26"/>
      <c r="CN481" s="26"/>
      <c r="CO481" s="26"/>
      <c r="CP481" s="26"/>
      <c r="CQ481" s="26"/>
      <c r="CR481" s="26"/>
      <c r="CS481" s="26"/>
      <c r="CT481" s="26"/>
      <c r="CU481" s="26"/>
      <c r="CV481" s="26"/>
      <c r="CW481" s="26"/>
      <c r="CX481" s="26"/>
      <c r="CY481" s="26"/>
      <c r="CZ481" s="26"/>
      <c r="DA481" s="26"/>
      <c r="DB481" s="26"/>
      <c r="DC481" s="26"/>
      <c r="DD481" s="26"/>
      <c r="DE481" s="26"/>
      <c r="DF481" s="26"/>
      <c r="DG481" s="26"/>
      <c r="DH481" s="26"/>
      <c r="DI481" s="26"/>
      <c r="DJ481" s="26"/>
      <c r="DK481" s="26"/>
      <c r="DL481" s="26"/>
      <c r="DM481" s="26"/>
      <c r="DN481" s="26"/>
      <c r="DO481" s="26"/>
      <c r="DP481" s="26"/>
      <c r="DQ481" s="26"/>
      <c r="DR481" s="26"/>
      <c r="DS481" s="26"/>
      <c r="DT481" s="26"/>
      <c r="DU481" s="26"/>
      <c r="DV481" s="26"/>
      <c r="DW481" s="26"/>
      <c r="DX481" s="26"/>
      <c r="DY481" s="26"/>
      <c r="DZ481" s="26"/>
      <c r="EA481" s="26"/>
      <c r="EB481" s="26"/>
      <c r="EC481" s="26"/>
      <c r="ED481" s="26"/>
      <c r="EE481" s="26"/>
      <c r="EF481" s="26"/>
      <c r="EG481" s="26"/>
      <c r="EH481" s="26"/>
      <c r="EI481" s="26"/>
      <c r="EJ481" s="26"/>
      <c r="EK481" s="26"/>
    </row>
    <row r="482" spans="1:141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0"/>
      <c r="M482" s="20"/>
      <c r="N482" s="20"/>
      <c r="O482" s="20"/>
      <c r="P482" s="20"/>
      <c r="Q482" s="20"/>
      <c r="R482" s="20"/>
      <c r="S482" s="20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  <c r="AW482" s="26"/>
      <c r="AX482" s="26"/>
      <c r="AY482" s="26"/>
      <c r="AZ482" s="26"/>
      <c r="BA482" s="26"/>
      <c r="BB482" s="26"/>
      <c r="BC482" s="26"/>
      <c r="BD482" s="26"/>
      <c r="BE482" s="26"/>
      <c r="BF482" s="26"/>
      <c r="BG482" s="26"/>
      <c r="BH482" s="26"/>
      <c r="BI482" s="26"/>
      <c r="BJ482" s="26"/>
      <c r="BK482" s="26"/>
      <c r="BL482" s="26"/>
      <c r="BM482" s="26"/>
      <c r="BN482" s="26"/>
      <c r="BO482" s="26"/>
      <c r="BP482" s="26"/>
      <c r="BQ482" s="26"/>
      <c r="BR482" s="26"/>
      <c r="BS482" s="26"/>
      <c r="BT482" s="26"/>
      <c r="BU482" s="26"/>
      <c r="BV482" s="26"/>
      <c r="BW482" s="26"/>
      <c r="BX482" s="26"/>
      <c r="BY482" s="26"/>
      <c r="BZ482" s="26"/>
      <c r="CA482" s="26"/>
      <c r="CB482" s="26"/>
      <c r="CC482" s="26"/>
      <c r="CD482" s="26"/>
      <c r="CE482" s="26"/>
      <c r="CF482" s="26"/>
      <c r="CG482" s="26"/>
      <c r="CH482" s="26"/>
      <c r="CI482" s="26"/>
      <c r="CJ482" s="26"/>
      <c r="CK482" s="26"/>
      <c r="CL482" s="26"/>
      <c r="CM482" s="26"/>
      <c r="CN482" s="26"/>
      <c r="CO482" s="26"/>
      <c r="CP482" s="26"/>
      <c r="CQ482" s="26"/>
      <c r="CR482" s="26"/>
      <c r="CS482" s="26"/>
      <c r="CT482" s="26"/>
      <c r="CU482" s="26"/>
      <c r="CV482" s="26"/>
      <c r="CW482" s="26"/>
      <c r="CX482" s="26"/>
      <c r="CY482" s="26"/>
      <c r="CZ482" s="26"/>
      <c r="DA482" s="26"/>
      <c r="DB482" s="26"/>
      <c r="DC482" s="26"/>
      <c r="DD482" s="26"/>
      <c r="DE482" s="26"/>
      <c r="DF482" s="26"/>
      <c r="DG482" s="26"/>
      <c r="DH482" s="26"/>
      <c r="DI482" s="26"/>
      <c r="DJ482" s="26"/>
      <c r="DK482" s="26"/>
      <c r="DL482" s="26"/>
      <c r="DM482" s="26"/>
      <c r="DN482" s="26"/>
      <c r="DO482" s="26"/>
      <c r="DP482" s="26"/>
      <c r="DQ482" s="26"/>
      <c r="DR482" s="26"/>
      <c r="DS482" s="26"/>
      <c r="DT482" s="26"/>
      <c r="DU482" s="26"/>
      <c r="DV482" s="26"/>
      <c r="DW482" s="26"/>
      <c r="DX482" s="26"/>
      <c r="DY482" s="26"/>
      <c r="DZ482" s="26"/>
      <c r="EA482" s="26"/>
      <c r="EB482" s="26"/>
      <c r="EC482" s="26"/>
      <c r="ED482" s="26"/>
      <c r="EE482" s="26"/>
      <c r="EF482" s="26"/>
      <c r="EG482" s="26"/>
      <c r="EH482" s="26"/>
      <c r="EI482" s="26"/>
      <c r="EJ482" s="26"/>
      <c r="EK482" s="26"/>
    </row>
    <row r="483" spans="1:141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0"/>
      <c r="M483" s="20"/>
      <c r="N483" s="20"/>
      <c r="O483" s="20"/>
      <c r="P483" s="20"/>
      <c r="Q483" s="20"/>
      <c r="R483" s="20"/>
      <c r="S483" s="20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  <c r="AW483" s="26"/>
      <c r="AX483" s="26"/>
      <c r="AY483" s="26"/>
      <c r="AZ483" s="26"/>
      <c r="BA483" s="26"/>
      <c r="BB483" s="26"/>
      <c r="BC483" s="26"/>
      <c r="BD483" s="26"/>
      <c r="BE483" s="26"/>
      <c r="BF483" s="26"/>
      <c r="BG483" s="26"/>
      <c r="BH483" s="26"/>
      <c r="BI483" s="26"/>
      <c r="BJ483" s="26"/>
      <c r="BK483" s="26"/>
      <c r="BL483" s="26"/>
      <c r="BM483" s="26"/>
      <c r="BN483" s="26"/>
      <c r="BO483" s="26"/>
      <c r="BP483" s="26"/>
      <c r="BQ483" s="26"/>
      <c r="BR483" s="26"/>
      <c r="BS483" s="26"/>
      <c r="BT483" s="26"/>
      <c r="BU483" s="26"/>
      <c r="BV483" s="26"/>
      <c r="BW483" s="26"/>
      <c r="BX483" s="26"/>
      <c r="BY483" s="26"/>
      <c r="BZ483" s="26"/>
      <c r="CA483" s="26"/>
      <c r="CB483" s="26"/>
      <c r="CC483" s="26"/>
      <c r="CD483" s="26"/>
      <c r="CE483" s="26"/>
      <c r="CF483" s="26"/>
      <c r="CG483" s="26"/>
      <c r="CH483" s="26"/>
      <c r="CI483" s="26"/>
      <c r="CJ483" s="26"/>
      <c r="CK483" s="26"/>
      <c r="CL483" s="26"/>
      <c r="CM483" s="26"/>
      <c r="CN483" s="26"/>
      <c r="CO483" s="26"/>
      <c r="CP483" s="26"/>
      <c r="CQ483" s="26"/>
      <c r="CR483" s="26"/>
      <c r="CS483" s="26"/>
      <c r="CT483" s="26"/>
      <c r="CU483" s="26"/>
      <c r="CV483" s="26"/>
      <c r="CW483" s="26"/>
      <c r="CX483" s="26"/>
      <c r="CY483" s="26"/>
      <c r="CZ483" s="26"/>
      <c r="DA483" s="26"/>
      <c r="DB483" s="26"/>
      <c r="DC483" s="26"/>
      <c r="DD483" s="26"/>
      <c r="DE483" s="26"/>
      <c r="DF483" s="26"/>
      <c r="DG483" s="26"/>
      <c r="DH483" s="26"/>
      <c r="DI483" s="26"/>
      <c r="DJ483" s="26"/>
      <c r="DK483" s="26"/>
      <c r="DL483" s="26"/>
      <c r="DM483" s="26"/>
      <c r="DN483" s="26"/>
      <c r="DO483" s="26"/>
      <c r="DP483" s="26"/>
      <c r="DQ483" s="26"/>
      <c r="DR483" s="26"/>
      <c r="DS483" s="26"/>
      <c r="DT483" s="26"/>
      <c r="DU483" s="26"/>
      <c r="DV483" s="26"/>
      <c r="DW483" s="26"/>
      <c r="DX483" s="26"/>
      <c r="DY483" s="26"/>
      <c r="DZ483" s="26"/>
      <c r="EA483" s="26"/>
      <c r="EB483" s="26"/>
      <c r="EC483" s="26"/>
      <c r="ED483" s="26"/>
      <c r="EE483" s="26"/>
      <c r="EF483" s="26"/>
      <c r="EG483" s="26"/>
      <c r="EH483" s="26"/>
      <c r="EI483" s="26"/>
      <c r="EJ483" s="26"/>
      <c r="EK483" s="26"/>
    </row>
    <row r="484" spans="1:141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0"/>
      <c r="M484" s="20"/>
      <c r="N484" s="20"/>
      <c r="O484" s="20"/>
      <c r="P484" s="20"/>
      <c r="Q484" s="20"/>
      <c r="R484" s="20"/>
      <c r="S484" s="20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  <c r="AV484" s="26"/>
      <c r="AW484" s="26"/>
      <c r="AX484" s="26"/>
      <c r="AY484" s="26"/>
      <c r="AZ484" s="26"/>
      <c r="BA484" s="26"/>
      <c r="BB484" s="26"/>
      <c r="BC484" s="26"/>
      <c r="BD484" s="26"/>
      <c r="BE484" s="26"/>
      <c r="BF484" s="26"/>
      <c r="BG484" s="26"/>
      <c r="BH484" s="26"/>
      <c r="BI484" s="26"/>
      <c r="BJ484" s="26"/>
      <c r="BK484" s="26"/>
      <c r="BL484" s="26"/>
      <c r="BM484" s="26"/>
      <c r="BN484" s="26"/>
      <c r="BO484" s="26"/>
      <c r="BP484" s="26"/>
      <c r="BQ484" s="26"/>
      <c r="BR484" s="26"/>
      <c r="BS484" s="26"/>
      <c r="BT484" s="26"/>
      <c r="BU484" s="26"/>
      <c r="BV484" s="26"/>
      <c r="BW484" s="26"/>
      <c r="BX484" s="26"/>
      <c r="BY484" s="26"/>
      <c r="BZ484" s="26"/>
      <c r="CA484" s="26"/>
      <c r="CB484" s="26"/>
      <c r="CC484" s="26"/>
      <c r="CD484" s="26"/>
      <c r="CE484" s="26"/>
      <c r="CF484" s="26"/>
      <c r="CG484" s="26"/>
      <c r="CH484" s="26"/>
      <c r="CI484" s="26"/>
      <c r="CJ484" s="26"/>
      <c r="CK484" s="26"/>
      <c r="CL484" s="26"/>
      <c r="CM484" s="26"/>
      <c r="CN484" s="26"/>
      <c r="CO484" s="26"/>
      <c r="CP484" s="26"/>
      <c r="CQ484" s="26"/>
      <c r="CR484" s="26"/>
      <c r="CS484" s="26"/>
      <c r="CT484" s="26"/>
      <c r="CU484" s="26"/>
      <c r="CV484" s="26"/>
      <c r="CW484" s="26"/>
      <c r="CX484" s="26"/>
      <c r="CY484" s="26"/>
      <c r="CZ484" s="26"/>
      <c r="DA484" s="26"/>
      <c r="DB484" s="26"/>
      <c r="DC484" s="26"/>
      <c r="DD484" s="26"/>
      <c r="DE484" s="26"/>
      <c r="DF484" s="26"/>
      <c r="DG484" s="26"/>
      <c r="DH484" s="26"/>
      <c r="DI484" s="26"/>
      <c r="DJ484" s="26"/>
      <c r="DK484" s="26"/>
      <c r="DL484" s="26"/>
      <c r="DM484" s="26"/>
      <c r="DN484" s="26"/>
      <c r="DO484" s="26"/>
      <c r="DP484" s="26"/>
      <c r="DQ484" s="26"/>
      <c r="DR484" s="26"/>
      <c r="DS484" s="26"/>
      <c r="DT484" s="26"/>
      <c r="DU484" s="26"/>
      <c r="DV484" s="26"/>
      <c r="DW484" s="26"/>
      <c r="DX484" s="26"/>
      <c r="DY484" s="26"/>
      <c r="DZ484" s="26"/>
      <c r="EA484" s="26"/>
      <c r="EB484" s="26"/>
      <c r="EC484" s="26"/>
      <c r="ED484" s="26"/>
      <c r="EE484" s="26"/>
      <c r="EF484" s="26"/>
      <c r="EG484" s="26"/>
      <c r="EH484" s="26"/>
      <c r="EI484" s="26"/>
      <c r="EJ484" s="26"/>
      <c r="EK484" s="26"/>
    </row>
    <row r="485" spans="1:141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0"/>
      <c r="M485" s="20"/>
      <c r="N485" s="20"/>
      <c r="O485" s="20"/>
      <c r="P485" s="20"/>
      <c r="Q485" s="20"/>
      <c r="R485" s="20"/>
      <c r="S485" s="20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  <c r="AW485" s="26"/>
      <c r="AX485" s="26"/>
      <c r="AY485" s="26"/>
      <c r="AZ485" s="26"/>
      <c r="BA485" s="26"/>
      <c r="BB485" s="26"/>
      <c r="BC485" s="26"/>
      <c r="BD485" s="26"/>
      <c r="BE485" s="26"/>
      <c r="BF485" s="26"/>
      <c r="BG485" s="26"/>
      <c r="BH485" s="26"/>
      <c r="BI485" s="26"/>
      <c r="BJ485" s="26"/>
      <c r="BK485" s="26"/>
      <c r="BL485" s="26"/>
      <c r="BM485" s="26"/>
      <c r="BN485" s="26"/>
      <c r="BO485" s="26"/>
      <c r="BP485" s="26"/>
      <c r="BQ485" s="26"/>
      <c r="BR485" s="26"/>
      <c r="BS485" s="26"/>
      <c r="BT485" s="26"/>
      <c r="BU485" s="26"/>
      <c r="BV485" s="26"/>
      <c r="BW485" s="26"/>
      <c r="BX485" s="26"/>
      <c r="BY485" s="26"/>
      <c r="BZ485" s="26"/>
      <c r="CA485" s="26"/>
      <c r="CB485" s="26"/>
      <c r="CC485" s="26"/>
      <c r="CD485" s="26"/>
      <c r="CE485" s="26"/>
      <c r="CF485" s="26"/>
      <c r="CG485" s="26"/>
      <c r="CH485" s="26"/>
      <c r="CI485" s="26"/>
      <c r="CJ485" s="26"/>
      <c r="CK485" s="26"/>
      <c r="CL485" s="26"/>
      <c r="CM485" s="26"/>
      <c r="CN485" s="26"/>
      <c r="CO485" s="26"/>
      <c r="CP485" s="26"/>
      <c r="CQ485" s="26"/>
      <c r="CR485" s="26"/>
      <c r="CS485" s="26"/>
      <c r="CT485" s="26"/>
      <c r="CU485" s="26"/>
      <c r="CV485" s="26"/>
      <c r="CW485" s="26"/>
      <c r="CX485" s="26"/>
      <c r="CY485" s="26"/>
      <c r="CZ485" s="26"/>
      <c r="DA485" s="26"/>
      <c r="DB485" s="26"/>
      <c r="DC485" s="26"/>
      <c r="DD485" s="26"/>
      <c r="DE485" s="26"/>
      <c r="DF485" s="26"/>
      <c r="DG485" s="26"/>
      <c r="DH485" s="26"/>
      <c r="DI485" s="26"/>
      <c r="DJ485" s="26"/>
      <c r="DK485" s="26"/>
      <c r="DL485" s="26"/>
      <c r="DM485" s="26"/>
      <c r="DN485" s="26"/>
      <c r="DO485" s="26"/>
      <c r="DP485" s="26"/>
      <c r="DQ485" s="26"/>
      <c r="DR485" s="26"/>
      <c r="DS485" s="26"/>
      <c r="DT485" s="26"/>
      <c r="DU485" s="26"/>
      <c r="DV485" s="26"/>
      <c r="DW485" s="26"/>
      <c r="DX485" s="26"/>
      <c r="DY485" s="26"/>
      <c r="DZ485" s="26"/>
      <c r="EA485" s="26"/>
      <c r="EB485" s="26"/>
      <c r="EC485" s="26"/>
      <c r="ED485" s="26"/>
      <c r="EE485" s="26"/>
      <c r="EF485" s="26"/>
      <c r="EG485" s="26"/>
      <c r="EH485" s="26"/>
      <c r="EI485" s="26"/>
      <c r="EJ485" s="26"/>
      <c r="EK485" s="26"/>
    </row>
    <row r="486" spans="1:141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0"/>
      <c r="M486" s="20"/>
      <c r="N486" s="20"/>
      <c r="O486" s="20"/>
      <c r="P486" s="20"/>
      <c r="Q486" s="20"/>
      <c r="R486" s="20"/>
      <c r="S486" s="20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  <c r="AW486" s="26"/>
      <c r="AX486" s="26"/>
      <c r="AY486" s="26"/>
      <c r="AZ486" s="26"/>
      <c r="BA486" s="26"/>
      <c r="BB486" s="26"/>
      <c r="BC486" s="26"/>
      <c r="BD486" s="26"/>
      <c r="BE486" s="26"/>
      <c r="BF486" s="26"/>
      <c r="BG486" s="26"/>
      <c r="BH486" s="26"/>
      <c r="BI486" s="26"/>
      <c r="BJ486" s="26"/>
      <c r="BK486" s="26"/>
      <c r="BL486" s="26"/>
      <c r="BM486" s="26"/>
      <c r="BN486" s="26"/>
      <c r="BO486" s="26"/>
      <c r="BP486" s="26"/>
      <c r="BQ486" s="26"/>
      <c r="BR486" s="26"/>
      <c r="BS486" s="26"/>
      <c r="BT486" s="26"/>
      <c r="BU486" s="26"/>
      <c r="BV486" s="26"/>
      <c r="BW486" s="26"/>
      <c r="BX486" s="26"/>
      <c r="BY486" s="26"/>
      <c r="BZ486" s="26"/>
      <c r="CA486" s="26"/>
      <c r="CB486" s="26"/>
      <c r="CC486" s="26"/>
      <c r="CD486" s="26"/>
      <c r="CE486" s="26"/>
      <c r="CF486" s="26"/>
      <c r="CG486" s="26"/>
      <c r="CH486" s="26"/>
      <c r="CI486" s="26"/>
      <c r="CJ486" s="26"/>
      <c r="CK486" s="26"/>
      <c r="CL486" s="26"/>
      <c r="CM486" s="26"/>
      <c r="CN486" s="26"/>
      <c r="CO486" s="26"/>
      <c r="CP486" s="26"/>
      <c r="CQ486" s="26"/>
      <c r="CR486" s="26"/>
      <c r="CS486" s="26"/>
      <c r="CT486" s="26"/>
      <c r="CU486" s="26"/>
      <c r="CV486" s="26"/>
      <c r="CW486" s="26"/>
      <c r="CX486" s="26"/>
      <c r="CY486" s="26"/>
      <c r="CZ486" s="26"/>
      <c r="DA486" s="26"/>
      <c r="DB486" s="26"/>
      <c r="DC486" s="26"/>
      <c r="DD486" s="26"/>
      <c r="DE486" s="26"/>
      <c r="DF486" s="26"/>
      <c r="DG486" s="26"/>
      <c r="DH486" s="26"/>
      <c r="DI486" s="26"/>
      <c r="DJ486" s="26"/>
      <c r="DK486" s="26"/>
      <c r="DL486" s="26"/>
      <c r="DM486" s="26"/>
      <c r="DN486" s="26"/>
      <c r="DO486" s="26"/>
      <c r="DP486" s="26"/>
      <c r="DQ486" s="26"/>
      <c r="DR486" s="26"/>
      <c r="DS486" s="26"/>
      <c r="DT486" s="26"/>
      <c r="DU486" s="26"/>
      <c r="DV486" s="26"/>
      <c r="DW486" s="26"/>
      <c r="DX486" s="26"/>
      <c r="DY486" s="26"/>
      <c r="DZ486" s="26"/>
      <c r="EA486" s="26"/>
      <c r="EB486" s="26"/>
      <c r="EC486" s="26"/>
      <c r="ED486" s="26"/>
      <c r="EE486" s="26"/>
      <c r="EF486" s="26"/>
      <c r="EG486" s="26"/>
      <c r="EH486" s="26"/>
      <c r="EI486" s="26"/>
      <c r="EJ486" s="26"/>
      <c r="EK486" s="26"/>
    </row>
    <row r="487" spans="1:141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0"/>
      <c r="M487" s="20"/>
      <c r="N487" s="20"/>
      <c r="O487" s="20"/>
      <c r="P487" s="20"/>
      <c r="Q487" s="20"/>
      <c r="R487" s="20"/>
      <c r="S487" s="20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  <c r="AW487" s="26"/>
      <c r="AX487" s="26"/>
      <c r="AY487" s="26"/>
      <c r="AZ487" s="26"/>
      <c r="BA487" s="26"/>
      <c r="BB487" s="26"/>
      <c r="BC487" s="26"/>
      <c r="BD487" s="26"/>
      <c r="BE487" s="26"/>
      <c r="BF487" s="26"/>
      <c r="BG487" s="26"/>
      <c r="BH487" s="26"/>
      <c r="BI487" s="26"/>
      <c r="BJ487" s="26"/>
      <c r="BK487" s="26"/>
      <c r="BL487" s="26"/>
      <c r="BM487" s="26"/>
      <c r="BN487" s="26"/>
      <c r="BO487" s="26"/>
      <c r="BP487" s="26"/>
      <c r="BQ487" s="26"/>
      <c r="BR487" s="26"/>
      <c r="BS487" s="26"/>
      <c r="BT487" s="26"/>
      <c r="BU487" s="26"/>
      <c r="BV487" s="26"/>
      <c r="BW487" s="26"/>
      <c r="BX487" s="26"/>
      <c r="BY487" s="26"/>
      <c r="BZ487" s="26"/>
      <c r="CA487" s="26"/>
      <c r="CB487" s="26"/>
      <c r="CC487" s="26"/>
      <c r="CD487" s="26"/>
      <c r="CE487" s="26"/>
      <c r="CF487" s="26"/>
      <c r="CG487" s="26"/>
      <c r="CH487" s="26"/>
      <c r="CI487" s="26"/>
      <c r="CJ487" s="26"/>
      <c r="CK487" s="26"/>
      <c r="CL487" s="26"/>
      <c r="CM487" s="26"/>
      <c r="CN487" s="26"/>
      <c r="CO487" s="26"/>
      <c r="CP487" s="26"/>
      <c r="CQ487" s="26"/>
      <c r="CR487" s="26"/>
      <c r="CS487" s="26"/>
      <c r="CT487" s="26"/>
      <c r="CU487" s="26"/>
      <c r="CV487" s="26"/>
      <c r="CW487" s="26"/>
      <c r="CX487" s="26"/>
      <c r="CY487" s="26"/>
      <c r="CZ487" s="26"/>
      <c r="DA487" s="26"/>
      <c r="DB487" s="26"/>
      <c r="DC487" s="26"/>
      <c r="DD487" s="26"/>
      <c r="DE487" s="26"/>
      <c r="DF487" s="26"/>
      <c r="DG487" s="26"/>
      <c r="DH487" s="26"/>
      <c r="DI487" s="26"/>
      <c r="DJ487" s="26"/>
      <c r="DK487" s="26"/>
      <c r="DL487" s="26"/>
      <c r="DM487" s="26"/>
      <c r="DN487" s="26"/>
      <c r="DO487" s="26"/>
      <c r="DP487" s="26"/>
      <c r="DQ487" s="26"/>
      <c r="DR487" s="26"/>
      <c r="DS487" s="26"/>
      <c r="DT487" s="26"/>
      <c r="DU487" s="26"/>
      <c r="DV487" s="26"/>
      <c r="DW487" s="26"/>
      <c r="DX487" s="26"/>
      <c r="DY487" s="26"/>
      <c r="DZ487" s="26"/>
      <c r="EA487" s="26"/>
      <c r="EB487" s="26"/>
      <c r="EC487" s="26"/>
      <c r="ED487" s="26"/>
      <c r="EE487" s="26"/>
      <c r="EF487" s="26"/>
      <c r="EG487" s="26"/>
      <c r="EH487" s="26"/>
      <c r="EI487" s="26"/>
      <c r="EJ487" s="26"/>
      <c r="EK487" s="26"/>
    </row>
    <row r="488" spans="1:141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0"/>
      <c r="M488" s="20"/>
      <c r="N488" s="20"/>
      <c r="O488" s="20"/>
      <c r="P488" s="20"/>
      <c r="Q488" s="20"/>
      <c r="R488" s="20"/>
      <c r="S488" s="20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  <c r="AW488" s="26"/>
      <c r="AX488" s="26"/>
      <c r="AY488" s="26"/>
      <c r="AZ488" s="26"/>
      <c r="BA488" s="26"/>
      <c r="BB488" s="26"/>
      <c r="BC488" s="26"/>
      <c r="BD488" s="26"/>
      <c r="BE488" s="26"/>
      <c r="BF488" s="26"/>
      <c r="BG488" s="26"/>
      <c r="BH488" s="26"/>
      <c r="BI488" s="26"/>
      <c r="BJ488" s="26"/>
      <c r="BK488" s="26"/>
      <c r="BL488" s="26"/>
      <c r="BM488" s="26"/>
      <c r="BN488" s="26"/>
      <c r="BO488" s="26"/>
      <c r="BP488" s="26"/>
      <c r="BQ488" s="26"/>
      <c r="BR488" s="26"/>
      <c r="BS488" s="26"/>
      <c r="BT488" s="26"/>
      <c r="BU488" s="26"/>
      <c r="BV488" s="26"/>
      <c r="BW488" s="26"/>
      <c r="BX488" s="26"/>
      <c r="BY488" s="26"/>
      <c r="BZ488" s="26"/>
      <c r="CA488" s="26"/>
      <c r="CB488" s="26"/>
      <c r="CC488" s="26"/>
      <c r="CD488" s="26"/>
      <c r="CE488" s="26"/>
      <c r="CF488" s="26"/>
      <c r="CG488" s="26"/>
      <c r="CH488" s="26"/>
      <c r="CI488" s="26"/>
      <c r="CJ488" s="26"/>
      <c r="CK488" s="26"/>
      <c r="CL488" s="26"/>
      <c r="CM488" s="26"/>
      <c r="CN488" s="26"/>
      <c r="CO488" s="26"/>
      <c r="CP488" s="26"/>
      <c r="CQ488" s="26"/>
      <c r="CR488" s="26"/>
      <c r="CS488" s="26"/>
      <c r="CT488" s="26"/>
      <c r="CU488" s="26"/>
      <c r="CV488" s="26"/>
      <c r="CW488" s="26"/>
      <c r="CX488" s="26"/>
      <c r="CY488" s="26"/>
      <c r="CZ488" s="26"/>
      <c r="DA488" s="26"/>
      <c r="DB488" s="26"/>
      <c r="DC488" s="26"/>
      <c r="DD488" s="26"/>
      <c r="DE488" s="26"/>
      <c r="DF488" s="26"/>
      <c r="DG488" s="26"/>
      <c r="DH488" s="26"/>
      <c r="DI488" s="26"/>
      <c r="DJ488" s="26"/>
      <c r="DK488" s="26"/>
      <c r="DL488" s="26"/>
      <c r="DM488" s="26"/>
      <c r="DN488" s="26"/>
      <c r="DO488" s="26"/>
      <c r="DP488" s="26"/>
      <c r="DQ488" s="26"/>
      <c r="DR488" s="26"/>
      <c r="DS488" s="26"/>
      <c r="DT488" s="26"/>
      <c r="DU488" s="26"/>
      <c r="DV488" s="26"/>
      <c r="DW488" s="26"/>
      <c r="DX488" s="26"/>
      <c r="DY488" s="26"/>
      <c r="DZ488" s="26"/>
      <c r="EA488" s="26"/>
      <c r="EB488" s="26"/>
      <c r="EC488" s="26"/>
      <c r="ED488" s="26"/>
      <c r="EE488" s="26"/>
      <c r="EF488" s="26"/>
      <c r="EG488" s="26"/>
      <c r="EH488" s="26"/>
      <c r="EI488" s="26"/>
      <c r="EJ488" s="26"/>
      <c r="EK488" s="26"/>
    </row>
    <row r="489" spans="1:141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0"/>
      <c r="M489" s="20"/>
      <c r="N489" s="20"/>
      <c r="O489" s="20"/>
      <c r="P489" s="20"/>
      <c r="Q489" s="20"/>
      <c r="R489" s="20"/>
      <c r="S489" s="20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  <c r="AW489" s="26"/>
      <c r="AX489" s="26"/>
      <c r="AY489" s="26"/>
      <c r="AZ489" s="26"/>
      <c r="BA489" s="26"/>
      <c r="BB489" s="26"/>
      <c r="BC489" s="26"/>
      <c r="BD489" s="26"/>
      <c r="BE489" s="26"/>
      <c r="BF489" s="26"/>
      <c r="BG489" s="26"/>
      <c r="BH489" s="26"/>
      <c r="BI489" s="26"/>
      <c r="BJ489" s="26"/>
      <c r="BK489" s="26"/>
      <c r="BL489" s="26"/>
      <c r="BM489" s="26"/>
      <c r="BN489" s="26"/>
      <c r="BO489" s="26"/>
      <c r="BP489" s="26"/>
      <c r="BQ489" s="26"/>
      <c r="BR489" s="26"/>
      <c r="BS489" s="26"/>
      <c r="BT489" s="26"/>
      <c r="BU489" s="26"/>
      <c r="BV489" s="26"/>
      <c r="BW489" s="26"/>
      <c r="BX489" s="26"/>
      <c r="BY489" s="26"/>
      <c r="BZ489" s="26"/>
      <c r="CA489" s="26"/>
      <c r="CB489" s="26"/>
      <c r="CC489" s="26"/>
      <c r="CD489" s="26"/>
      <c r="CE489" s="26"/>
      <c r="CF489" s="26"/>
      <c r="CG489" s="26"/>
      <c r="CH489" s="26"/>
      <c r="CI489" s="26"/>
      <c r="CJ489" s="26"/>
      <c r="CK489" s="26"/>
      <c r="CL489" s="26"/>
      <c r="CM489" s="26"/>
      <c r="CN489" s="26"/>
      <c r="CO489" s="26"/>
      <c r="CP489" s="26"/>
      <c r="CQ489" s="26"/>
      <c r="CR489" s="26"/>
      <c r="CS489" s="26"/>
      <c r="CT489" s="26"/>
      <c r="CU489" s="26"/>
      <c r="CV489" s="26"/>
      <c r="CW489" s="26"/>
      <c r="CX489" s="26"/>
      <c r="CY489" s="26"/>
      <c r="CZ489" s="26"/>
      <c r="DA489" s="26"/>
      <c r="DB489" s="26"/>
      <c r="DC489" s="26"/>
      <c r="DD489" s="26"/>
      <c r="DE489" s="26"/>
      <c r="DF489" s="26"/>
      <c r="DG489" s="26"/>
      <c r="DH489" s="26"/>
      <c r="DI489" s="26"/>
      <c r="DJ489" s="26"/>
      <c r="DK489" s="26"/>
      <c r="DL489" s="26"/>
      <c r="DM489" s="26"/>
      <c r="DN489" s="26"/>
      <c r="DO489" s="26"/>
      <c r="DP489" s="26"/>
      <c r="DQ489" s="26"/>
      <c r="DR489" s="26"/>
      <c r="DS489" s="26"/>
      <c r="DT489" s="26"/>
      <c r="DU489" s="26"/>
      <c r="DV489" s="26"/>
      <c r="DW489" s="26"/>
      <c r="DX489" s="26"/>
      <c r="DY489" s="26"/>
      <c r="DZ489" s="26"/>
      <c r="EA489" s="26"/>
      <c r="EB489" s="26"/>
      <c r="EC489" s="26"/>
      <c r="ED489" s="26"/>
      <c r="EE489" s="26"/>
      <c r="EF489" s="26"/>
      <c r="EG489" s="26"/>
      <c r="EH489" s="26"/>
      <c r="EI489" s="26"/>
      <c r="EJ489" s="26"/>
      <c r="EK489" s="26"/>
    </row>
    <row r="490" spans="1:141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0"/>
      <c r="M490" s="20"/>
      <c r="N490" s="20"/>
      <c r="O490" s="20"/>
      <c r="P490" s="20"/>
      <c r="Q490" s="20"/>
      <c r="R490" s="20"/>
      <c r="S490" s="20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  <c r="AW490" s="26"/>
      <c r="AX490" s="26"/>
      <c r="AY490" s="26"/>
      <c r="AZ490" s="26"/>
      <c r="BA490" s="26"/>
      <c r="BB490" s="26"/>
      <c r="BC490" s="26"/>
      <c r="BD490" s="26"/>
      <c r="BE490" s="26"/>
      <c r="BF490" s="26"/>
      <c r="BG490" s="26"/>
      <c r="BH490" s="26"/>
      <c r="BI490" s="26"/>
      <c r="BJ490" s="26"/>
      <c r="BK490" s="26"/>
      <c r="BL490" s="26"/>
      <c r="BM490" s="26"/>
      <c r="BN490" s="26"/>
      <c r="BO490" s="26"/>
      <c r="BP490" s="26"/>
      <c r="BQ490" s="26"/>
      <c r="BR490" s="26"/>
      <c r="BS490" s="26"/>
      <c r="BT490" s="26"/>
      <c r="BU490" s="26"/>
      <c r="BV490" s="26"/>
      <c r="BW490" s="26"/>
      <c r="BX490" s="26"/>
      <c r="BY490" s="26"/>
      <c r="BZ490" s="26"/>
      <c r="CA490" s="26"/>
      <c r="CB490" s="26"/>
      <c r="CC490" s="26"/>
      <c r="CD490" s="26"/>
      <c r="CE490" s="26"/>
      <c r="CF490" s="26"/>
      <c r="CG490" s="26"/>
      <c r="CH490" s="26"/>
      <c r="CI490" s="26"/>
      <c r="CJ490" s="26"/>
      <c r="CK490" s="26"/>
      <c r="CL490" s="26"/>
      <c r="CM490" s="26"/>
      <c r="CN490" s="26"/>
      <c r="CO490" s="26"/>
      <c r="CP490" s="26"/>
      <c r="CQ490" s="26"/>
      <c r="CR490" s="26"/>
      <c r="CS490" s="26"/>
      <c r="CT490" s="26"/>
      <c r="CU490" s="26"/>
      <c r="CV490" s="26"/>
      <c r="CW490" s="26"/>
      <c r="CX490" s="26"/>
      <c r="CY490" s="26"/>
      <c r="CZ490" s="26"/>
      <c r="DA490" s="26"/>
      <c r="DB490" s="26"/>
      <c r="DC490" s="26"/>
      <c r="DD490" s="26"/>
      <c r="DE490" s="26"/>
      <c r="DF490" s="26"/>
      <c r="DG490" s="26"/>
      <c r="DH490" s="26"/>
      <c r="DI490" s="26"/>
      <c r="DJ490" s="26"/>
      <c r="DK490" s="26"/>
      <c r="DL490" s="26"/>
      <c r="DM490" s="26"/>
      <c r="DN490" s="26"/>
      <c r="DO490" s="26"/>
      <c r="DP490" s="26"/>
      <c r="DQ490" s="26"/>
      <c r="DR490" s="26"/>
      <c r="DS490" s="26"/>
      <c r="DT490" s="26"/>
      <c r="DU490" s="26"/>
      <c r="DV490" s="26"/>
      <c r="DW490" s="26"/>
      <c r="DX490" s="26"/>
      <c r="DY490" s="26"/>
      <c r="DZ490" s="26"/>
      <c r="EA490" s="26"/>
      <c r="EB490" s="26"/>
      <c r="EC490" s="26"/>
      <c r="ED490" s="26"/>
      <c r="EE490" s="26"/>
      <c r="EF490" s="26"/>
      <c r="EG490" s="26"/>
      <c r="EH490" s="26"/>
      <c r="EI490" s="26"/>
      <c r="EJ490" s="26"/>
      <c r="EK490" s="26"/>
    </row>
    <row r="491" spans="1:141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0"/>
      <c r="M491" s="20"/>
      <c r="N491" s="20"/>
      <c r="O491" s="20"/>
      <c r="P491" s="20"/>
      <c r="Q491" s="20"/>
      <c r="R491" s="20"/>
      <c r="S491" s="20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  <c r="AW491" s="26"/>
      <c r="AX491" s="26"/>
      <c r="AY491" s="26"/>
      <c r="AZ491" s="26"/>
      <c r="BA491" s="26"/>
      <c r="BB491" s="26"/>
      <c r="BC491" s="26"/>
      <c r="BD491" s="26"/>
      <c r="BE491" s="26"/>
      <c r="BF491" s="26"/>
      <c r="BG491" s="26"/>
      <c r="BH491" s="26"/>
      <c r="BI491" s="26"/>
      <c r="BJ491" s="26"/>
      <c r="BK491" s="26"/>
      <c r="BL491" s="26"/>
      <c r="BM491" s="26"/>
      <c r="BN491" s="26"/>
      <c r="BO491" s="26"/>
      <c r="BP491" s="26"/>
      <c r="BQ491" s="26"/>
      <c r="BR491" s="26"/>
      <c r="BS491" s="26"/>
      <c r="BT491" s="26"/>
      <c r="BU491" s="26"/>
      <c r="BV491" s="26"/>
      <c r="BW491" s="26"/>
      <c r="BX491" s="26"/>
      <c r="BY491" s="26"/>
      <c r="BZ491" s="26"/>
      <c r="CA491" s="26"/>
      <c r="CB491" s="26"/>
      <c r="CC491" s="26"/>
      <c r="CD491" s="26"/>
      <c r="CE491" s="26"/>
      <c r="CF491" s="26"/>
      <c r="CG491" s="26"/>
      <c r="CH491" s="26"/>
      <c r="CI491" s="26"/>
      <c r="CJ491" s="26"/>
      <c r="CK491" s="26"/>
      <c r="CL491" s="26"/>
      <c r="CM491" s="26"/>
      <c r="CN491" s="26"/>
      <c r="CO491" s="26"/>
      <c r="CP491" s="26"/>
      <c r="CQ491" s="26"/>
      <c r="CR491" s="26"/>
      <c r="CS491" s="26"/>
      <c r="CT491" s="26"/>
      <c r="CU491" s="26"/>
      <c r="CV491" s="26"/>
      <c r="CW491" s="26"/>
      <c r="CX491" s="26"/>
      <c r="CY491" s="26"/>
      <c r="CZ491" s="26"/>
      <c r="DA491" s="26"/>
      <c r="DB491" s="26"/>
      <c r="DC491" s="26"/>
      <c r="DD491" s="26"/>
      <c r="DE491" s="26"/>
      <c r="DF491" s="26"/>
      <c r="DG491" s="26"/>
      <c r="DH491" s="26"/>
      <c r="DI491" s="26"/>
      <c r="DJ491" s="26"/>
      <c r="DK491" s="26"/>
      <c r="DL491" s="26"/>
      <c r="DM491" s="26"/>
      <c r="DN491" s="26"/>
      <c r="DO491" s="26"/>
      <c r="DP491" s="26"/>
      <c r="DQ491" s="26"/>
      <c r="DR491" s="26"/>
      <c r="DS491" s="26"/>
      <c r="DT491" s="26"/>
      <c r="DU491" s="26"/>
      <c r="DV491" s="26"/>
      <c r="DW491" s="26"/>
      <c r="DX491" s="26"/>
      <c r="DY491" s="26"/>
      <c r="DZ491" s="26"/>
      <c r="EA491" s="26"/>
      <c r="EB491" s="26"/>
      <c r="EC491" s="26"/>
      <c r="ED491" s="26"/>
      <c r="EE491" s="26"/>
      <c r="EF491" s="26"/>
      <c r="EG491" s="26"/>
      <c r="EH491" s="26"/>
      <c r="EI491" s="26"/>
      <c r="EJ491" s="26"/>
      <c r="EK491" s="26"/>
    </row>
    <row r="492" spans="1:141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0"/>
      <c r="M492" s="20"/>
      <c r="N492" s="20"/>
      <c r="O492" s="20"/>
      <c r="P492" s="20"/>
      <c r="Q492" s="20"/>
      <c r="R492" s="20"/>
      <c r="S492" s="20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  <c r="AS492" s="26"/>
      <c r="AT492" s="26"/>
      <c r="AU492" s="26"/>
      <c r="AV492" s="26"/>
      <c r="AW492" s="26"/>
      <c r="AX492" s="26"/>
      <c r="AY492" s="26"/>
      <c r="AZ492" s="26"/>
      <c r="BA492" s="26"/>
      <c r="BB492" s="26"/>
      <c r="BC492" s="26"/>
      <c r="BD492" s="26"/>
      <c r="BE492" s="26"/>
      <c r="BF492" s="26"/>
      <c r="BG492" s="26"/>
      <c r="BH492" s="26"/>
      <c r="BI492" s="26"/>
      <c r="BJ492" s="26"/>
      <c r="BK492" s="26"/>
      <c r="BL492" s="26"/>
      <c r="BM492" s="26"/>
      <c r="BN492" s="26"/>
      <c r="BO492" s="26"/>
      <c r="BP492" s="26"/>
      <c r="BQ492" s="26"/>
      <c r="BR492" s="26"/>
      <c r="BS492" s="26"/>
      <c r="BT492" s="26"/>
      <c r="BU492" s="26"/>
      <c r="BV492" s="26"/>
      <c r="BW492" s="26"/>
      <c r="BX492" s="26"/>
      <c r="BY492" s="26"/>
      <c r="BZ492" s="26"/>
      <c r="CA492" s="26"/>
      <c r="CB492" s="26"/>
      <c r="CC492" s="26"/>
      <c r="CD492" s="26"/>
      <c r="CE492" s="26"/>
      <c r="CF492" s="26"/>
      <c r="CG492" s="26"/>
      <c r="CH492" s="26"/>
      <c r="CI492" s="26"/>
      <c r="CJ492" s="26"/>
      <c r="CK492" s="26"/>
      <c r="CL492" s="26"/>
      <c r="CM492" s="26"/>
      <c r="CN492" s="26"/>
      <c r="CO492" s="26"/>
      <c r="CP492" s="26"/>
      <c r="CQ492" s="26"/>
      <c r="CR492" s="26"/>
      <c r="CS492" s="26"/>
      <c r="CT492" s="26"/>
      <c r="CU492" s="26"/>
      <c r="CV492" s="26"/>
      <c r="CW492" s="26"/>
      <c r="CX492" s="26"/>
      <c r="CY492" s="26"/>
      <c r="CZ492" s="26"/>
      <c r="DA492" s="26"/>
      <c r="DB492" s="26"/>
      <c r="DC492" s="26"/>
      <c r="DD492" s="26"/>
      <c r="DE492" s="26"/>
      <c r="DF492" s="26"/>
      <c r="DG492" s="26"/>
      <c r="DH492" s="26"/>
      <c r="DI492" s="26"/>
      <c r="DJ492" s="26"/>
      <c r="DK492" s="26"/>
      <c r="DL492" s="26"/>
      <c r="DM492" s="26"/>
      <c r="DN492" s="26"/>
      <c r="DO492" s="26"/>
      <c r="DP492" s="26"/>
      <c r="DQ492" s="26"/>
      <c r="DR492" s="26"/>
      <c r="DS492" s="26"/>
      <c r="DT492" s="26"/>
      <c r="DU492" s="26"/>
      <c r="DV492" s="26"/>
      <c r="DW492" s="26"/>
      <c r="DX492" s="26"/>
      <c r="DY492" s="26"/>
      <c r="DZ492" s="26"/>
      <c r="EA492" s="26"/>
      <c r="EB492" s="26"/>
      <c r="EC492" s="26"/>
      <c r="ED492" s="26"/>
      <c r="EE492" s="26"/>
      <c r="EF492" s="26"/>
      <c r="EG492" s="26"/>
      <c r="EH492" s="26"/>
      <c r="EI492" s="26"/>
      <c r="EJ492" s="26"/>
      <c r="EK492" s="26"/>
    </row>
    <row r="493" spans="1:141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0"/>
      <c r="M493" s="20"/>
      <c r="N493" s="20"/>
      <c r="O493" s="20"/>
      <c r="P493" s="20"/>
      <c r="Q493" s="20"/>
      <c r="R493" s="20"/>
      <c r="S493" s="20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  <c r="AS493" s="26"/>
      <c r="AT493" s="26"/>
      <c r="AU493" s="26"/>
      <c r="AV493" s="26"/>
      <c r="AW493" s="26"/>
      <c r="AX493" s="26"/>
      <c r="AY493" s="26"/>
      <c r="AZ493" s="26"/>
      <c r="BA493" s="26"/>
      <c r="BB493" s="26"/>
      <c r="BC493" s="26"/>
      <c r="BD493" s="26"/>
      <c r="BE493" s="26"/>
      <c r="BF493" s="26"/>
      <c r="BG493" s="26"/>
      <c r="BH493" s="26"/>
      <c r="BI493" s="26"/>
      <c r="BJ493" s="26"/>
      <c r="BK493" s="26"/>
      <c r="BL493" s="26"/>
      <c r="BM493" s="26"/>
      <c r="BN493" s="26"/>
      <c r="BO493" s="26"/>
      <c r="BP493" s="26"/>
      <c r="BQ493" s="26"/>
      <c r="BR493" s="26"/>
      <c r="BS493" s="26"/>
      <c r="BT493" s="26"/>
      <c r="BU493" s="26"/>
      <c r="BV493" s="26"/>
      <c r="BW493" s="26"/>
      <c r="BX493" s="26"/>
      <c r="BY493" s="26"/>
      <c r="BZ493" s="26"/>
      <c r="CA493" s="26"/>
      <c r="CB493" s="26"/>
      <c r="CC493" s="26"/>
      <c r="CD493" s="26"/>
      <c r="CE493" s="26"/>
      <c r="CF493" s="26"/>
      <c r="CG493" s="26"/>
      <c r="CH493" s="26"/>
      <c r="CI493" s="26"/>
      <c r="CJ493" s="26"/>
      <c r="CK493" s="26"/>
      <c r="CL493" s="26"/>
      <c r="CM493" s="26"/>
      <c r="CN493" s="26"/>
      <c r="CO493" s="26"/>
      <c r="CP493" s="26"/>
      <c r="CQ493" s="26"/>
      <c r="CR493" s="26"/>
      <c r="CS493" s="26"/>
      <c r="CT493" s="26"/>
      <c r="CU493" s="26"/>
      <c r="CV493" s="26"/>
      <c r="CW493" s="26"/>
      <c r="CX493" s="26"/>
      <c r="CY493" s="26"/>
      <c r="CZ493" s="26"/>
      <c r="DA493" s="26"/>
      <c r="DB493" s="26"/>
      <c r="DC493" s="26"/>
      <c r="DD493" s="26"/>
      <c r="DE493" s="26"/>
      <c r="DF493" s="26"/>
      <c r="DG493" s="26"/>
      <c r="DH493" s="26"/>
      <c r="DI493" s="26"/>
      <c r="DJ493" s="26"/>
      <c r="DK493" s="26"/>
      <c r="DL493" s="26"/>
      <c r="DM493" s="26"/>
      <c r="DN493" s="26"/>
      <c r="DO493" s="26"/>
      <c r="DP493" s="26"/>
      <c r="DQ493" s="26"/>
      <c r="DR493" s="26"/>
      <c r="DS493" s="26"/>
      <c r="DT493" s="26"/>
      <c r="DU493" s="26"/>
      <c r="DV493" s="26"/>
      <c r="DW493" s="26"/>
      <c r="DX493" s="26"/>
      <c r="DY493" s="26"/>
      <c r="DZ493" s="26"/>
      <c r="EA493" s="26"/>
      <c r="EB493" s="26"/>
      <c r="EC493" s="26"/>
      <c r="ED493" s="26"/>
      <c r="EE493" s="26"/>
      <c r="EF493" s="26"/>
      <c r="EG493" s="26"/>
      <c r="EH493" s="26"/>
      <c r="EI493" s="26"/>
      <c r="EJ493" s="26"/>
      <c r="EK493" s="26"/>
    </row>
    <row r="494" spans="1:141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0"/>
      <c r="M494" s="20"/>
      <c r="N494" s="20"/>
      <c r="O494" s="20"/>
      <c r="P494" s="20"/>
      <c r="Q494" s="20"/>
      <c r="R494" s="20"/>
      <c r="S494" s="20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  <c r="AW494" s="26"/>
      <c r="AX494" s="26"/>
      <c r="AY494" s="26"/>
      <c r="AZ494" s="26"/>
      <c r="BA494" s="26"/>
      <c r="BB494" s="26"/>
      <c r="BC494" s="26"/>
      <c r="BD494" s="26"/>
      <c r="BE494" s="26"/>
      <c r="BF494" s="26"/>
      <c r="BG494" s="26"/>
      <c r="BH494" s="26"/>
      <c r="BI494" s="26"/>
      <c r="BJ494" s="26"/>
      <c r="BK494" s="26"/>
      <c r="BL494" s="26"/>
      <c r="BM494" s="26"/>
      <c r="BN494" s="26"/>
      <c r="BO494" s="26"/>
      <c r="BP494" s="26"/>
      <c r="BQ494" s="26"/>
      <c r="BR494" s="26"/>
      <c r="BS494" s="26"/>
      <c r="BT494" s="26"/>
      <c r="BU494" s="26"/>
      <c r="BV494" s="26"/>
      <c r="BW494" s="26"/>
      <c r="BX494" s="26"/>
      <c r="BY494" s="26"/>
      <c r="BZ494" s="26"/>
      <c r="CA494" s="26"/>
      <c r="CB494" s="26"/>
      <c r="CC494" s="26"/>
      <c r="CD494" s="26"/>
      <c r="CE494" s="26"/>
      <c r="CF494" s="26"/>
      <c r="CG494" s="26"/>
      <c r="CH494" s="26"/>
      <c r="CI494" s="26"/>
      <c r="CJ494" s="26"/>
      <c r="CK494" s="26"/>
      <c r="CL494" s="26"/>
      <c r="CM494" s="26"/>
      <c r="CN494" s="26"/>
      <c r="CO494" s="26"/>
      <c r="CP494" s="26"/>
      <c r="CQ494" s="26"/>
      <c r="CR494" s="26"/>
      <c r="CS494" s="26"/>
      <c r="CT494" s="26"/>
      <c r="CU494" s="26"/>
      <c r="CV494" s="26"/>
      <c r="CW494" s="26"/>
      <c r="CX494" s="26"/>
      <c r="CY494" s="26"/>
      <c r="CZ494" s="26"/>
      <c r="DA494" s="26"/>
      <c r="DB494" s="26"/>
      <c r="DC494" s="26"/>
      <c r="DD494" s="26"/>
      <c r="DE494" s="26"/>
      <c r="DF494" s="26"/>
      <c r="DG494" s="26"/>
      <c r="DH494" s="26"/>
      <c r="DI494" s="26"/>
      <c r="DJ494" s="26"/>
      <c r="DK494" s="26"/>
      <c r="DL494" s="26"/>
      <c r="DM494" s="26"/>
      <c r="DN494" s="26"/>
      <c r="DO494" s="26"/>
      <c r="DP494" s="26"/>
      <c r="DQ494" s="26"/>
      <c r="DR494" s="26"/>
      <c r="DS494" s="26"/>
      <c r="DT494" s="26"/>
      <c r="DU494" s="26"/>
      <c r="DV494" s="26"/>
      <c r="DW494" s="26"/>
      <c r="DX494" s="26"/>
      <c r="DY494" s="26"/>
      <c r="DZ494" s="26"/>
      <c r="EA494" s="26"/>
      <c r="EB494" s="26"/>
      <c r="EC494" s="26"/>
      <c r="ED494" s="26"/>
      <c r="EE494" s="26"/>
      <c r="EF494" s="26"/>
      <c r="EG494" s="26"/>
      <c r="EH494" s="26"/>
      <c r="EI494" s="26"/>
      <c r="EJ494" s="26"/>
      <c r="EK494" s="26"/>
    </row>
    <row r="495" spans="1:141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0"/>
      <c r="M495" s="20"/>
      <c r="N495" s="20"/>
      <c r="O495" s="20"/>
      <c r="P495" s="20"/>
      <c r="Q495" s="20"/>
      <c r="R495" s="20"/>
      <c r="S495" s="20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  <c r="AW495" s="26"/>
      <c r="AX495" s="26"/>
      <c r="AY495" s="26"/>
      <c r="AZ495" s="26"/>
      <c r="BA495" s="26"/>
      <c r="BB495" s="26"/>
      <c r="BC495" s="26"/>
      <c r="BD495" s="26"/>
      <c r="BE495" s="26"/>
      <c r="BF495" s="26"/>
      <c r="BG495" s="26"/>
      <c r="BH495" s="26"/>
      <c r="BI495" s="26"/>
      <c r="BJ495" s="26"/>
      <c r="BK495" s="26"/>
      <c r="BL495" s="26"/>
      <c r="BM495" s="26"/>
      <c r="BN495" s="26"/>
      <c r="BO495" s="26"/>
      <c r="BP495" s="26"/>
      <c r="BQ495" s="26"/>
      <c r="BR495" s="26"/>
      <c r="BS495" s="26"/>
      <c r="BT495" s="26"/>
      <c r="BU495" s="26"/>
      <c r="BV495" s="26"/>
      <c r="BW495" s="26"/>
      <c r="BX495" s="26"/>
      <c r="BY495" s="26"/>
      <c r="BZ495" s="26"/>
      <c r="CA495" s="26"/>
      <c r="CB495" s="26"/>
      <c r="CC495" s="26"/>
      <c r="CD495" s="26"/>
      <c r="CE495" s="26"/>
      <c r="CF495" s="26"/>
      <c r="CG495" s="26"/>
      <c r="CH495" s="26"/>
      <c r="CI495" s="26"/>
      <c r="CJ495" s="26"/>
      <c r="CK495" s="26"/>
      <c r="CL495" s="26"/>
      <c r="CM495" s="26"/>
      <c r="CN495" s="26"/>
      <c r="CO495" s="26"/>
      <c r="CP495" s="26"/>
      <c r="CQ495" s="26"/>
      <c r="CR495" s="26"/>
      <c r="CS495" s="26"/>
      <c r="CT495" s="26"/>
      <c r="CU495" s="26"/>
      <c r="CV495" s="26"/>
      <c r="CW495" s="26"/>
      <c r="CX495" s="26"/>
      <c r="CY495" s="26"/>
      <c r="CZ495" s="26"/>
      <c r="DA495" s="26"/>
      <c r="DB495" s="26"/>
      <c r="DC495" s="26"/>
      <c r="DD495" s="26"/>
      <c r="DE495" s="26"/>
      <c r="DF495" s="26"/>
      <c r="DG495" s="26"/>
      <c r="DH495" s="26"/>
      <c r="DI495" s="26"/>
      <c r="DJ495" s="26"/>
      <c r="DK495" s="26"/>
      <c r="DL495" s="26"/>
      <c r="DM495" s="26"/>
      <c r="DN495" s="26"/>
      <c r="DO495" s="26"/>
      <c r="DP495" s="26"/>
      <c r="DQ495" s="26"/>
      <c r="DR495" s="26"/>
      <c r="DS495" s="26"/>
      <c r="DT495" s="26"/>
      <c r="DU495" s="26"/>
      <c r="DV495" s="26"/>
      <c r="DW495" s="26"/>
      <c r="DX495" s="26"/>
      <c r="DY495" s="26"/>
      <c r="DZ495" s="26"/>
      <c r="EA495" s="26"/>
      <c r="EB495" s="26"/>
      <c r="EC495" s="26"/>
      <c r="ED495" s="26"/>
      <c r="EE495" s="26"/>
      <c r="EF495" s="26"/>
      <c r="EG495" s="26"/>
      <c r="EH495" s="26"/>
      <c r="EI495" s="26"/>
      <c r="EJ495" s="26"/>
      <c r="EK495" s="26"/>
    </row>
    <row r="496" spans="1:141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0"/>
      <c r="M496" s="20"/>
      <c r="N496" s="20"/>
      <c r="O496" s="20"/>
      <c r="P496" s="20"/>
      <c r="Q496" s="20"/>
      <c r="R496" s="20"/>
      <c r="S496" s="20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  <c r="AS496" s="26"/>
      <c r="AT496" s="26"/>
      <c r="AU496" s="26"/>
      <c r="AV496" s="26"/>
      <c r="AW496" s="26"/>
      <c r="AX496" s="26"/>
      <c r="AY496" s="26"/>
      <c r="AZ496" s="26"/>
      <c r="BA496" s="26"/>
      <c r="BB496" s="26"/>
      <c r="BC496" s="26"/>
      <c r="BD496" s="26"/>
      <c r="BE496" s="26"/>
      <c r="BF496" s="26"/>
      <c r="BG496" s="26"/>
      <c r="BH496" s="26"/>
      <c r="BI496" s="26"/>
      <c r="BJ496" s="26"/>
      <c r="BK496" s="26"/>
      <c r="BL496" s="26"/>
      <c r="BM496" s="26"/>
      <c r="BN496" s="26"/>
      <c r="BO496" s="26"/>
      <c r="BP496" s="26"/>
      <c r="BQ496" s="26"/>
      <c r="BR496" s="26"/>
      <c r="BS496" s="26"/>
      <c r="BT496" s="26"/>
      <c r="BU496" s="26"/>
      <c r="BV496" s="26"/>
      <c r="BW496" s="26"/>
      <c r="BX496" s="26"/>
      <c r="BY496" s="26"/>
      <c r="BZ496" s="26"/>
      <c r="CA496" s="26"/>
      <c r="CB496" s="26"/>
      <c r="CC496" s="26"/>
      <c r="CD496" s="26"/>
      <c r="CE496" s="26"/>
      <c r="CF496" s="26"/>
      <c r="CG496" s="26"/>
      <c r="CH496" s="26"/>
      <c r="CI496" s="26"/>
      <c r="CJ496" s="26"/>
      <c r="CK496" s="26"/>
      <c r="CL496" s="26"/>
      <c r="CM496" s="26"/>
      <c r="CN496" s="26"/>
      <c r="CO496" s="26"/>
      <c r="CP496" s="26"/>
      <c r="CQ496" s="26"/>
      <c r="CR496" s="26"/>
      <c r="CS496" s="26"/>
      <c r="CT496" s="26"/>
      <c r="CU496" s="26"/>
      <c r="CV496" s="26"/>
      <c r="CW496" s="26"/>
      <c r="CX496" s="26"/>
      <c r="CY496" s="26"/>
      <c r="CZ496" s="26"/>
      <c r="DA496" s="26"/>
      <c r="DB496" s="26"/>
      <c r="DC496" s="26"/>
      <c r="DD496" s="26"/>
      <c r="DE496" s="26"/>
      <c r="DF496" s="26"/>
      <c r="DG496" s="26"/>
      <c r="DH496" s="26"/>
      <c r="DI496" s="26"/>
      <c r="DJ496" s="26"/>
      <c r="DK496" s="26"/>
      <c r="DL496" s="26"/>
      <c r="DM496" s="26"/>
      <c r="DN496" s="26"/>
      <c r="DO496" s="26"/>
      <c r="DP496" s="26"/>
      <c r="DQ496" s="26"/>
      <c r="DR496" s="26"/>
      <c r="DS496" s="26"/>
      <c r="DT496" s="26"/>
      <c r="DU496" s="26"/>
      <c r="DV496" s="26"/>
      <c r="DW496" s="26"/>
      <c r="DX496" s="26"/>
      <c r="DY496" s="26"/>
      <c r="DZ496" s="26"/>
      <c r="EA496" s="26"/>
      <c r="EB496" s="26"/>
      <c r="EC496" s="26"/>
      <c r="ED496" s="26"/>
      <c r="EE496" s="26"/>
      <c r="EF496" s="26"/>
      <c r="EG496" s="26"/>
      <c r="EH496" s="26"/>
      <c r="EI496" s="26"/>
      <c r="EJ496" s="26"/>
      <c r="EK496" s="26"/>
    </row>
    <row r="497" spans="1:141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0"/>
      <c r="M497" s="20"/>
      <c r="N497" s="20"/>
      <c r="O497" s="20"/>
      <c r="P497" s="20"/>
      <c r="Q497" s="20"/>
      <c r="R497" s="20"/>
      <c r="S497" s="20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  <c r="AW497" s="26"/>
      <c r="AX497" s="26"/>
      <c r="AY497" s="26"/>
      <c r="AZ497" s="26"/>
      <c r="BA497" s="26"/>
      <c r="BB497" s="26"/>
      <c r="BC497" s="26"/>
      <c r="BD497" s="26"/>
      <c r="BE497" s="26"/>
      <c r="BF497" s="26"/>
      <c r="BG497" s="26"/>
      <c r="BH497" s="26"/>
      <c r="BI497" s="26"/>
      <c r="BJ497" s="26"/>
      <c r="BK497" s="26"/>
      <c r="BL497" s="26"/>
      <c r="BM497" s="26"/>
      <c r="BN497" s="26"/>
      <c r="BO497" s="26"/>
      <c r="BP497" s="26"/>
      <c r="BQ497" s="26"/>
      <c r="BR497" s="26"/>
      <c r="BS497" s="26"/>
      <c r="BT497" s="26"/>
      <c r="BU497" s="26"/>
      <c r="BV497" s="26"/>
      <c r="BW497" s="26"/>
      <c r="BX497" s="26"/>
      <c r="BY497" s="26"/>
      <c r="BZ497" s="26"/>
      <c r="CA497" s="26"/>
      <c r="CB497" s="26"/>
      <c r="CC497" s="26"/>
      <c r="CD497" s="26"/>
      <c r="CE497" s="26"/>
      <c r="CF497" s="26"/>
      <c r="CG497" s="26"/>
      <c r="CH497" s="26"/>
      <c r="CI497" s="26"/>
      <c r="CJ497" s="26"/>
      <c r="CK497" s="26"/>
      <c r="CL497" s="26"/>
      <c r="CM497" s="26"/>
      <c r="CN497" s="26"/>
      <c r="CO497" s="26"/>
      <c r="CP497" s="26"/>
      <c r="CQ497" s="26"/>
      <c r="CR497" s="26"/>
      <c r="CS497" s="26"/>
      <c r="CT497" s="26"/>
      <c r="CU497" s="26"/>
      <c r="CV497" s="26"/>
      <c r="CW497" s="26"/>
      <c r="CX497" s="26"/>
      <c r="CY497" s="26"/>
      <c r="CZ497" s="26"/>
      <c r="DA497" s="26"/>
      <c r="DB497" s="26"/>
      <c r="DC497" s="26"/>
      <c r="DD497" s="26"/>
      <c r="DE497" s="26"/>
      <c r="DF497" s="26"/>
      <c r="DG497" s="26"/>
      <c r="DH497" s="26"/>
      <c r="DI497" s="26"/>
      <c r="DJ497" s="26"/>
      <c r="DK497" s="26"/>
      <c r="DL497" s="26"/>
      <c r="DM497" s="26"/>
      <c r="DN497" s="26"/>
      <c r="DO497" s="26"/>
      <c r="DP497" s="26"/>
      <c r="DQ497" s="26"/>
      <c r="DR497" s="26"/>
      <c r="DS497" s="26"/>
      <c r="DT497" s="26"/>
      <c r="DU497" s="26"/>
      <c r="DV497" s="26"/>
      <c r="DW497" s="26"/>
      <c r="DX497" s="26"/>
      <c r="DY497" s="26"/>
      <c r="DZ497" s="26"/>
      <c r="EA497" s="26"/>
      <c r="EB497" s="26"/>
      <c r="EC497" s="26"/>
      <c r="ED497" s="26"/>
      <c r="EE497" s="26"/>
      <c r="EF497" s="26"/>
      <c r="EG497" s="26"/>
      <c r="EH497" s="26"/>
      <c r="EI497" s="26"/>
      <c r="EJ497" s="26"/>
      <c r="EK497" s="26"/>
    </row>
    <row r="498" spans="1:141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0"/>
      <c r="M498" s="20"/>
      <c r="N498" s="20"/>
      <c r="O498" s="20"/>
      <c r="P498" s="20"/>
      <c r="Q498" s="20"/>
      <c r="R498" s="20"/>
      <c r="S498" s="20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  <c r="AW498" s="26"/>
      <c r="AX498" s="26"/>
      <c r="AY498" s="26"/>
      <c r="AZ498" s="26"/>
      <c r="BA498" s="26"/>
      <c r="BB498" s="26"/>
      <c r="BC498" s="26"/>
      <c r="BD498" s="26"/>
      <c r="BE498" s="26"/>
      <c r="BF498" s="26"/>
      <c r="BG498" s="26"/>
      <c r="BH498" s="26"/>
      <c r="BI498" s="26"/>
      <c r="BJ498" s="26"/>
      <c r="BK498" s="26"/>
      <c r="BL498" s="26"/>
      <c r="BM498" s="26"/>
      <c r="BN498" s="26"/>
      <c r="BO498" s="26"/>
      <c r="BP498" s="26"/>
      <c r="BQ498" s="26"/>
      <c r="BR498" s="26"/>
      <c r="BS498" s="26"/>
      <c r="BT498" s="26"/>
      <c r="BU498" s="26"/>
      <c r="BV498" s="26"/>
      <c r="BW498" s="26"/>
      <c r="BX498" s="26"/>
      <c r="BY498" s="26"/>
      <c r="BZ498" s="26"/>
      <c r="CA498" s="26"/>
      <c r="CB498" s="26"/>
      <c r="CC498" s="26"/>
      <c r="CD498" s="26"/>
      <c r="CE498" s="26"/>
      <c r="CF498" s="26"/>
      <c r="CG498" s="26"/>
      <c r="CH498" s="26"/>
      <c r="CI498" s="26"/>
      <c r="CJ498" s="26"/>
      <c r="CK498" s="26"/>
      <c r="CL498" s="26"/>
      <c r="CM498" s="26"/>
      <c r="CN498" s="26"/>
      <c r="CO498" s="26"/>
      <c r="CP498" s="26"/>
      <c r="CQ498" s="26"/>
      <c r="CR498" s="26"/>
      <c r="CS498" s="26"/>
      <c r="CT498" s="26"/>
      <c r="CU498" s="26"/>
      <c r="CV498" s="26"/>
      <c r="CW498" s="26"/>
      <c r="CX498" s="26"/>
      <c r="CY498" s="26"/>
      <c r="CZ498" s="26"/>
      <c r="DA498" s="26"/>
      <c r="DB498" s="26"/>
      <c r="DC498" s="26"/>
      <c r="DD498" s="26"/>
      <c r="DE498" s="26"/>
      <c r="DF498" s="26"/>
      <c r="DG498" s="26"/>
      <c r="DH498" s="26"/>
      <c r="DI498" s="26"/>
      <c r="DJ498" s="26"/>
      <c r="DK498" s="26"/>
      <c r="DL498" s="26"/>
      <c r="DM498" s="26"/>
      <c r="DN498" s="26"/>
      <c r="DO498" s="26"/>
      <c r="DP498" s="26"/>
      <c r="DQ498" s="26"/>
      <c r="DR498" s="26"/>
      <c r="DS498" s="26"/>
      <c r="DT498" s="26"/>
      <c r="DU498" s="26"/>
      <c r="DV498" s="26"/>
      <c r="DW498" s="26"/>
      <c r="DX498" s="26"/>
      <c r="DY498" s="26"/>
      <c r="DZ498" s="26"/>
      <c r="EA498" s="26"/>
      <c r="EB498" s="26"/>
      <c r="EC498" s="26"/>
      <c r="ED498" s="26"/>
      <c r="EE498" s="26"/>
      <c r="EF498" s="26"/>
      <c r="EG498" s="26"/>
      <c r="EH498" s="26"/>
      <c r="EI498" s="26"/>
      <c r="EJ498" s="26"/>
      <c r="EK498" s="26"/>
    </row>
    <row r="499" spans="1:141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0"/>
      <c r="M499" s="20"/>
      <c r="N499" s="20"/>
      <c r="O499" s="20"/>
      <c r="P499" s="20"/>
      <c r="Q499" s="20"/>
      <c r="R499" s="20"/>
      <c r="S499" s="20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  <c r="AV499" s="26"/>
      <c r="AW499" s="26"/>
      <c r="AX499" s="26"/>
      <c r="AY499" s="26"/>
      <c r="AZ499" s="26"/>
      <c r="BA499" s="26"/>
      <c r="BB499" s="26"/>
      <c r="BC499" s="26"/>
      <c r="BD499" s="26"/>
      <c r="BE499" s="26"/>
      <c r="BF499" s="26"/>
      <c r="BG499" s="26"/>
      <c r="BH499" s="26"/>
      <c r="BI499" s="26"/>
      <c r="BJ499" s="26"/>
      <c r="BK499" s="26"/>
      <c r="BL499" s="26"/>
      <c r="BM499" s="26"/>
      <c r="BN499" s="26"/>
      <c r="BO499" s="26"/>
      <c r="BP499" s="26"/>
      <c r="BQ499" s="26"/>
      <c r="BR499" s="26"/>
      <c r="BS499" s="26"/>
      <c r="BT499" s="26"/>
      <c r="BU499" s="26"/>
      <c r="BV499" s="26"/>
      <c r="BW499" s="26"/>
      <c r="BX499" s="26"/>
      <c r="BY499" s="26"/>
      <c r="BZ499" s="26"/>
      <c r="CA499" s="26"/>
      <c r="CB499" s="26"/>
      <c r="CC499" s="26"/>
      <c r="CD499" s="26"/>
      <c r="CE499" s="26"/>
      <c r="CF499" s="26"/>
      <c r="CG499" s="26"/>
      <c r="CH499" s="26"/>
      <c r="CI499" s="26"/>
      <c r="CJ499" s="26"/>
      <c r="CK499" s="26"/>
      <c r="CL499" s="26"/>
      <c r="CM499" s="26"/>
      <c r="CN499" s="26"/>
      <c r="CO499" s="26"/>
      <c r="CP499" s="26"/>
      <c r="CQ499" s="26"/>
      <c r="CR499" s="26"/>
      <c r="CS499" s="26"/>
      <c r="CT499" s="26"/>
      <c r="CU499" s="26"/>
      <c r="CV499" s="26"/>
      <c r="CW499" s="26"/>
      <c r="CX499" s="26"/>
      <c r="CY499" s="26"/>
      <c r="CZ499" s="26"/>
      <c r="DA499" s="26"/>
      <c r="DB499" s="26"/>
      <c r="DC499" s="26"/>
      <c r="DD499" s="26"/>
      <c r="DE499" s="26"/>
      <c r="DF499" s="26"/>
      <c r="DG499" s="26"/>
      <c r="DH499" s="26"/>
      <c r="DI499" s="26"/>
      <c r="DJ499" s="26"/>
      <c r="DK499" s="26"/>
      <c r="DL499" s="26"/>
      <c r="DM499" s="26"/>
      <c r="DN499" s="26"/>
      <c r="DO499" s="26"/>
      <c r="DP499" s="26"/>
      <c r="DQ499" s="26"/>
      <c r="DR499" s="26"/>
      <c r="DS499" s="26"/>
      <c r="DT499" s="26"/>
      <c r="DU499" s="26"/>
      <c r="DV499" s="26"/>
      <c r="DW499" s="26"/>
      <c r="DX499" s="26"/>
      <c r="DY499" s="26"/>
      <c r="DZ499" s="26"/>
      <c r="EA499" s="26"/>
      <c r="EB499" s="26"/>
      <c r="EC499" s="26"/>
      <c r="ED499" s="26"/>
      <c r="EE499" s="26"/>
      <c r="EF499" s="26"/>
      <c r="EG499" s="26"/>
      <c r="EH499" s="26"/>
      <c r="EI499" s="26"/>
      <c r="EJ499" s="26"/>
      <c r="EK499" s="26"/>
    </row>
    <row r="500" spans="1:141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0"/>
      <c r="M500" s="20"/>
      <c r="N500" s="20"/>
      <c r="O500" s="20"/>
      <c r="P500" s="20"/>
      <c r="Q500" s="20"/>
      <c r="R500" s="20"/>
      <c r="S500" s="20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  <c r="AW500" s="26"/>
      <c r="AX500" s="26"/>
      <c r="AY500" s="26"/>
      <c r="AZ500" s="26"/>
      <c r="BA500" s="26"/>
      <c r="BB500" s="26"/>
      <c r="BC500" s="26"/>
      <c r="BD500" s="26"/>
      <c r="BE500" s="26"/>
      <c r="BF500" s="26"/>
      <c r="BG500" s="26"/>
      <c r="BH500" s="26"/>
      <c r="BI500" s="26"/>
      <c r="BJ500" s="26"/>
      <c r="BK500" s="26"/>
      <c r="BL500" s="26"/>
      <c r="BM500" s="26"/>
      <c r="BN500" s="26"/>
      <c r="BO500" s="26"/>
      <c r="BP500" s="26"/>
      <c r="BQ500" s="26"/>
      <c r="BR500" s="26"/>
      <c r="BS500" s="26"/>
      <c r="BT500" s="26"/>
      <c r="BU500" s="26"/>
      <c r="BV500" s="26"/>
      <c r="BW500" s="26"/>
      <c r="BX500" s="26"/>
      <c r="BY500" s="26"/>
      <c r="BZ500" s="26"/>
      <c r="CA500" s="26"/>
      <c r="CB500" s="26"/>
      <c r="CC500" s="26"/>
      <c r="CD500" s="26"/>
      <c r="CE500" s="26"/>
      <c r="CF500" s="26"/>
      <c r="CG500" s="26"/>
      <c r="CH500" s="26"/>
      <c r="CI500" s="26"/>
      <c r="CJ500" s="26"/>
      <c r="CK500" s="26"/>
      <c r="CL500" s="26"/>
      <c r="CM500" s="26"/>
      <c r="CN500" s="26"/>
      <c r="CO500" s="26"/>
      <c r="CP500" s="26"/>
      <c r="CQ500" s="26"/>
      <c r="CR500" s="26"/>
      <c r="CS500" s="26"/>
      <c r="CT500" s="26"/>
      <c r="CU500" s="26"/>
      <c r="CV500" s="26"/>
      <c r="CW500" s="26"/>
      <c r="CX500" s="26"/>
      <c r="CY500" s="26"/>
      <c r="CZ500" s="26"/>
      <c r="DA500" s="26"/>
      <c r="DB500" s="26"/>
      <c r="DC500" s="26"/>
      <c r="DD500" s="26"/>
      <c r="DE500" s="26"/>
      <c r="DF500" s="26"/>
      <c r="DG500" s="26"/>
      <c r="DH500" s="26"/>
      <c r="DI500" s="26"/>
      <c r="DJ500" s="26"/>
      <c r="DK500" s="26"/>
      <c r="DL500" s="26"/>
      <c r="DM500" s="26"/>
      <c r="DN500" s="26"/>
      <c r="DO500" s="26"/>
      <c r="DP500" s="26"/>
      <c r="DQ500" s="26"/>
      <c r="DR500" s="26"/>
      <c r="DS500" s="26"/>
      <c r="DT500" s="26"/>
      <c r="DU500" s="26"/>
      <c r="DV500" s="26"/>
      <c r="DW500" s="26"/>
      <c r="DX500" s="26"/>
      <c r="DY500" s="26"/>
      <c r="DZ500" s="26"/>
      <c r="EA500" s="26"/>
      <c r="EB500" s="26"/>
      <c r="EC500" s="26"/>
      <c r="ED500" s="26"/>
      <c r="EE500" s="26"/>
      <c r="EF500" s="26"/>
      <c r="EG500" s="26"/>
      <c r="EH500" s="26"/>
      <c r="EI500" s="26"/>
      <c r="EJ500" s="26"/>
      <c r="EK500" s="26"/>
    </row>
    <row r="501" spans="1:141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0"/>
      <c r="M501" s="20"/>
      <c r="N501" s="20"/>
      <c r="O501" s="20"/>
      <c r="P501" s="20"/>
      <c r="Q501" s="20"/>
      <c r="R501" s="20"/>
      <c r="S501" s="20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  <c r="AV501" s="26"/>
      <c r="AW501" s="26"/>
      <c r="AX501" s="26"/>
      <c r="AY501" s="26"/>
      <c r="AZ501" s="26"/>
      <c r="BA501" s="26"/>
      <c r="BB501" s="26"/>
      <c r="BC501" s="26"/>
      <c r="BD501" s="26"/>
      <c r="BE501" s="26"/>
      <c r="BF501" s="26"/>
      <c r="BG501" s="26"/>
      <c r="BH501" s="26"/>
      <c r="BI501" s="26"/>
      <c r="BJ501" s="26"/>
      <c r="BK501" s="26"/>
      <c r="BL501" s="26"/>
      <c r="BM501" s="26"/>
      <c r="BN501" s="26"/>
      <c r="BO501" s="26"/>
      <c r="BP501" s="26"/>
      <c r="BQ501" s="26"/>
      <c r="BR501" s="26"/>
      <c r="BS501" s="26"/>
      <c r="BT501" s="26"/>
      <c r="BU501" s="26"/>
      <c r="BV501" s="26"/>
      <c r="BW501" s="26"/>
      <c r="BX501" s="26"/>
      <c r="BY501" s="26"/>
      <c r="BZ501" s="26"/>
      <c r="CA501" s="26"/>
      <c r="CB501" s="26"/>
      <c r="CC501" s="26"/>
      <c r="CD501" s="26"/>
      <c r="CE501" s="26"/>
      <c r="CF501" s="26"/>
      <c r="CG501" s="26"/>
      <c r="CH501" s="26"/>
      <c r="CI501" s="26"/>
      <c r="CJ501" s="26"/>
      <c r="CK501" s="26"/>
      <c r="CL501" s="26"/>
      <c r="CM501" s="26"/>
      <c r="CN501" s="26"/>
      <c r="CO501" s="26"/>
      <c r="CP501" s="26"/>
      <c r="CQ501" s="26"/>
      <c r="CR501" s="26"/>
      <c r="CS501" s="26"/>
      <c r="CT501" s="26"/>
      <c r="CU501" s="26"/>
      <c r="CV501" s="26"/>
      <c r="CW501" s="26"/>
      <c r="CX501" s="26"/>
      <c r="CY501" s="26"/>
      <c r="CZ501" s="26"/>
      <c r="DA501" s="26"/>
      <c r="DB501" s="26"/>
      <c r="DC501" s="26"/>
      <c r="DD501" s="26"/>
      <c r="DE501" s="26"/>
      <c r="DF501" s="26"/>
      <c r="DG501" s="26"/>
      <c r="DH501" s="26"/>
      <c r="DI501" s="26"/>
      <c r="DJ501" s="26"/>
      <c r="DK501" s="26"/>
      <c r="DL501" s="26"/>
      <c r="DM501" s="26"/>
      <c r="DN501" s="26"/>
      <c r="DO501" s="26"/>
      <c r="DP501" s="26"/>
      <c r="DQ501" s="26"/>
      <c r="DR501" s="26"/>
      <c r="DS501" s="26"/>
      <c r="DT501" s="26"/>
      <c r="DU501" s="26"/>
      <c r="DV501" s="26"/>
      <c r="DW501" s="26"/>
      <c r="DX501" s="26"/>
      <c r="DY501" s="26"/>
      <c r="DZ501" s="26"/>
      <c r="EA501" s="26"/>
      <c r="EB501" s="26"/>
      <c r="EC501" s="26"/>
      <c r="ED501" s="26"/>
      <c r="EE501" s="26"/>
      <c r="EF501" s="26"/>
      <c r="EG501" s="26"/>
      <c r="EH501" s="26"/>
      <c r="EI501" s="26"/>
      <c r="EJ501" s="26"/>
      <c r="EK501" s="26"/>
    </row>
    <row r="502" spans="1:141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0"/>
      <c r="M502" s="20"/>
      <c r="N502" s="20"/>
      <c r="O502" s="20"/>
      <c r="P502" s="20"/>
      <c r="Q502" s="20"/>
      <c r="R502" s="20"/>
      <c r="S502" s="20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  <c r="AW502" s="26"/>
      <c r="AX502" s="26"/>
      <c r="AY502" s="26"/>
      <c r="AZ502" s="26"/>
      <c r="BA502" s="26"/>
      <c r="BB502" s="26"/>
      <c r="BC502" s="26"/>
      <c r="BD502" s="26"/>
      <c r="BE502" s="26"/>
      <c r="BF502" s="26"/>
      <c r="BG502" s="26"/>
      <c r="BH502" s="26"/>
      <c r="BI502" s="26"/>
      <c r="BJ502" s="26"/>
      <c r="BK502" s="26"/>
      <c r="BL502" s="26"/>
      <c r="BM502" s="26"/>
      <c r="BN502" s="26"/>
      <c r="BO502" s="26"/>
      <c r="BP502" s="26"/>
      <c r="BQ502" s="26"/>
      <c r="BR502" s="26"/>
      <c r="BS502" s="26"/>
      <c r="BT502" s="26"/>
      <c r="BU502" s="26"/>
      <c r="BV502" s="26"/>
      <c r="BW502" s="26"/>
      <c r="BX502" s="26"/>
      <c r="BY502" s="26"/>
      <c r="BZ502" s="26"/>
      <c r="CA502" s="26"/>
      <c r="CB502" s="26"/>
      <c r="CC502" s="26"/>
      <c r="CD502" s="26"/>
      <c r="CE502" s="26"/>
      <c r="CF502" s="26"/>
      <c r="CG502" s="26"/>
      <c r="CH502" s="26"/>
      <c r="CI502" s="26"/>
      <c r="CJ502" s="26"/>
      <c r="CK502" s="26"/>
      <c r="CL502" s="26"/>
      <c r="CM502" s="26"/>
      <c r="CN502" s="26"/>
      <c r="CO502" s="26"/>
      <c r="CP502" s="26"/>
      <c r="CQ502" s="26"/>
      <c r="CR502" s="26"/>
      <c r="CS502" s="26"/>
      <c r="CT502" s="26"/>
      <c r="CU502" s="26"/>
      <c r="CV502" s="26"/>
      <c r="CW502" s="26"/>
      <c r="CX502" s="26"/>
      <c r="CY502" s="26"/>
      <c r="CZ502" s="26"/>
      <c r="DA502" s="26"/>
      <c r="DB502" s="26"/>
      <c r="DC502" s="26"/>
      <c r="DD502" s="26"/>
      <c r="DE502" s="26"/>
      <c r="DF502" s="26"/>
      <c r="DG502" s="26"/>
      <c r="DH502" s="26"/>
      <c r="DI502" s="26"/>
      <c r="DJ502" s="26"/>
      <c r="DK502" s="26"/>
      <c r="DL502" s="26"/>
      <c r="DM502" s="26"/>
      <c r="DN502" s="26"/>
      <c r="DO502" s="26"/>
      <c r="DP502" s="26"/>
      <c r="DQ502" s="26"/>
      <c r="DR502" s="26"/>
      <c r="DS502" s="26"/>
      <c r="DT502" s="26"/>
      <c r="DU502" s="26"/>
      <c r="DV502" s="26"/>
      <c r="DW502" s="26"/>
      <c r="DX502" s="26"/>
      <c r="DY502" s="26"/>
      <c r="DZ502" s="26"/>
      <c r="EA502" s="26"/>
      <c r="EB502" s="26"/>
      <c r="EC502" s="26"/>
      <c r="ED502" s="26"/>
      <c r="EE502" s="26"/>
      <c r="EF502" s="26"/>
      <c r="EG502" s="26"/>
      <c r="EH502" s="26"/>
      <c r="EI502" s="26"/>
      <c r="EJ502" s="26"/>
      <c r="EK502" s="26"/>
    </row>
    <row r="503" spans="1:141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0"/>
      <c r="M503" s="20"/>
      <c r="N503" s="20"/>
      <c r="O503" s="20"/>
      <c r="P503" s="20"/>
      <c r="Q503" s="20"/>
      <c r="R503" s="20"/>
      <c r="S503" s="20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  <c r="AS503" s="26"/>
      <c r="AT503" s="26"/>
      <c r="AU503" s="26"/>
      <c r="AV503" s="26"/>
      <c r="AW503" s="26"/>
      <c r="AX503" s="26"/>
      <c r="AY503" s="26"/>
      <c r="AZ503" s="26"/>
      <c r="BA503" s="26"/>
      <c r="BB503" s="26"/>
      <c r="BC503" s="26"/>
      <c r="BD503" s="26"/>
      <c r="BE503" s="26"/>
      <c r="BF503" s="26"/>
      <c r="BG503" s="26"/>
      <c r="BH503" s="26"/>
      <c r="BI503" s="26"/>
      <c r="BJ503" s="26"/>
      <c r="BK503" s="26"/>
      <c r="BL503" s="26"/>
      <c r="BM503" s="26"/>
      <c r="BN503" s="26"/>
      <c r="BO503" s="26"/>
      <c r="BP503" s="26"/>
      <c r="BQ503" s="26"/>
      <c r="BR503" s="26"/>
      <c r="BS503" s="26"/>
      <c r="BT503" s="26"/>
      <c r="BU503" s="26"/>
      <c r="BV503" s="26"/>
      <c r="BW503" s="26"/>
      <c r="BX503" s="26"/>
      <c r="BY503" s="26"/>
      <c r="BZ503" s="26"/>
      <c r="CA503" s="26"/>
      <c r="CB503" s="26"/>
      <c r="CC503" s="26"/>
      <c r="CD503" s="26"/>
      <c r="CE503" s="26"/>
      <c r="CF503" s="26"/>
      <c r="CG503" s="26"/>
      <c r="CH503" s="26"/>
      <c r="CI503" s="26"/>
      <c r="CJ503" s="26"/>
      <c r="CK503" s="26"/>
      <c r="CL503" s="26"/>
      <c r="CM503" s="26"/>
      <c r="CN503" s="26"/>
      <c r="CO503" s="26"/>
      <c r="CP503" s="26"/>
      <c r="CQ503" s="26"/>
      <c r="CR503" s="26"/>
      <c r="CS503" s="26"/>
      <c r="CT503" s="26"/>
      <c r="CU503" s="26"/>
      <c r="CV503" s="26"/>
      <c r="CW503" s="26"/>
      <c r="CX503" s="26"/>
      <c r="CY503" s="26"/>
      <c r="CZ503" s="26"/>
      <c r="DA503" s="26"/>
      <c r="DB503" s="26"/>
      <c r="DC503" s="26"/>
      <c r="DD503" s="26"/>
      <c r="DE503" s="26"/>
      <c r="DF503" s="26"/>
      <c r="DG503" s="26"/>
      <c r="DH503" s="26"/>
      <c r="DI503" s="26"/>
      <c r="DJ503" s="26"/>
      <c r="DK503" s="26"/>
      <c r="DL503" s="26"/>
      <c r="DM503" s="26"/>
      <c r="DN503" s="26"/>
      <c r="DO503" s="26"/>
      <c r="DP503" s="26"/>
      <c r="DQ503" s="26"/>
      <c r="DR503" s="26"/>
      <c r="DS503" s="26"/>
      <c r="DT503" s="26"/>
      <c r="DU503" s="26"/>
      <c r="DV503" s="26"/>
      <c r="DW503" s="26"/>
      <c r="DX503" s="26"/>
      <c r="DY503" s="26"/>
      <c r="DZ503" s="26"/>
      <c r="EA503" s="26"/>
      <c r="EB503" s="26"/>
      <c r="EC503" s="26"/>
      <c r="ED503" s="26"/>
      <c r="EE503" s="26"/>
      <c r="EF503" s="26"/>
      <c r="EG503" s="26"/>
      <c r="EH503" s="26"/>
      <c r="EI503" s="26"/>
      <c r="EJ503" s="26"/>
      <c r="EK503" s="26"/>
    </row>
    <row r="504" spans="1:141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0"/>
      <c r="M504" s="20"/>
      <c r="N504" s="20"/>
      <c r="O504" s="20"/>
      <c r="P504" s="20"/>
      <c r="Q504" s="20"/>
      <c r="R504" s="20"/>
      <c r="S504" s="20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  <c r="AW504" s="26"/>
      <c r="AX504" s="26"/>
      <c r="AY504" s="26"/>
      <c r="AZ504" s="26"/>
      <c r="BA504" s="26"/>
      <c r="BB504" s="26"/>
      <c r="BC504" s="26"/>
      <c r="BD504" s="26"/>
      <c r="BE504" s="26"/>
      <c r="BF504" s="26"/>
      <c r="BG504" s="26"/>
      <c r="BH504" s="26"/>
      <c r="BI504" s="26"/>
      <c r="BJ504" s="26"/>
      <c r="BK504" s="26"/>
      <c r="BL504" s="26"/>
      <c r="BM504" s="26"/>
      <c r="BN504" s="26"/>
      <c r="BO504" s="26"/>
      <c r="BP504" s="26"/>
      <c r="BQ504" s="26"/>
      <c r="BR504" s="26"/>
      <c r="BS504" s="26"/>
      <c r="BT504" s="26"/>
      <c r="BU504" s="26"/>
      <c r="BV504" s="26"/>
      <c r="BW504" s="26"/>
      <c r="BX504" s="26"/>
      <c r="BY504" s="26"/>
      <c r="BZ504" s="26"/>
      <c r="CA504" s="26"/>
      <c r="CB504" s="26"/>
      <c r="CC504" s="26"/>
      <c r="CD504" s="26"/>
      <c r="CE504" s="26"/>
      <c r="CF504" s="26"/>
      <c r="CG504" s="26"/>
      <c r="CH504" s="26"/>
      <c r="CI504" s="26"/>
      <c r="CJ504" s="26"/>
      <c r="CK504" s="26"/>
      <c r="CL504" s="26"/>
      <c r="CM504" s="26"/>
      <c r="CN504" s="26"/>
      <c r="CO504" s="26"/>
      <c r="CP504" s="26"/>
      <c r="CQ504" s="26"/>
      <c r="CR504" s="26"/>
      <c r="CS504" s="26"/>
      <c r="CT504" s="26"/>
      <c r="CU504" s="26"/>
      <c r="CV504" s="26"/>
      <c r="CW504" s="26"/>
      <c r="CX504" s="26"/>
      <c r="CY504" s="26"/>
      <c r="CZ504" s="26"/>
      <c r="DA504" s="26"/>
      <c r="DB504" s="26"/>
      <c r="DC504" s="26"/>
      <c r="DD504" s="26"/>
      <c r="DE504" s="26"/>
      <c r="DF504" s="26"/>
      <c r="DG504" s="26"/>
      <c r="DH504" s="26"/>
      <c r="DI504" s="26"/>
      <c r="DJ504" s="26"/>
      <c r="DK504" s="26"/>
      <c r="DL504" s="26"/>
      <c r="DM504" s="26"/>
      <c r="DN504" s="26"/>
      <c r="DO504" s="26"/>
      <c r="DP504" s="26"/>
      <c r="DQ504" s="26"/>
      <c r="DR504" s="26"/>
      <c r="DS504" s="26"/>
      <c r="DT504" s="26"/>
      <c r="DU504" s="26"/>
      <c r="DV504" s="26"/>
      <c r="DW504" s="26"/>
      <c r="DX504" s="26"/>
      <c r="DY504" s="26"/>
      <c r="DZ504" s="26"/>
      <c r="EA504" s="26"/>
      <c r="EB504" s="26"/>
      <c r="EC504" s="26"/>
      <c r="ED504" s="26"/>
      <c r="EE504" s="26"/>
      <c r="EF504" s="26"/>
      <c r="EG504" s="26"/>
      <c r="EH504" s="26"/>
      <c r="EI504" s="26"/>
      <c r="EJ504" s="26"/>
      <c r="EK504" s="26"/>
    </row>
    <row r="505" spans="1:141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0"/>
      <c r="M505" s="20"/>
      <c r="N505" s="20"/>
      <c r="O505" s="20"/>
      <c r="P505" s="20"/>
      <c r="Q505" s="20"/>
      <c r="R505" s="20"/>
      <c r="S505" s="20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  <c r="AW505" s="26"/>
      <c r="AX505" s="26"/>
      <c r="AY505" s="26"/>
      <c r="AZ505" s="26"/>
      <c r="BA505" s="26"/>
      <c r="BB505" s="26"/>
      <c r="BC505" s="26"/>
      <c r="BD505" s="26"/>
      <c r="BE505" s="26"/>
      <c r="BF505" s="26"/>
      <c r="BG505" s="26"/>
      <c r="BH505" s="26"/>
      <c r="BI505" s="26"/>
      <c r="BJ505" s="26"/>
      <c r="BK505" s="26"/>
      <c r="BL505" s="26"/>
      <c r="BM505" s="26"/>
      <c r="BN505" s="26"/>
      <c r="BO505" s="26"/>
      <c r="BP505" s="26"/>
      <c r="BQ505" s="26"/>
      <c r="BR505" s="26"/>
      <c r="BS505" s="26"/>
      <c r="BT505" s="26"/>
      <c r="BU505" s="26"/>
      <c r="BV505" s="26"/>
      <c r="BW505" s="26"/>
      <c r="BX505" s="26"/>
      <c r="BY505" s="26"/>
      <c r="BZ505" s="26"/>
      <c r="CA505" s="26"/>
      <c r="CB505" s="26"/>
      <c r="CC505" s="26"/>
      <c r="CD505" s="26"/>
      <c r="CE505" s="26"/>
      <c r="CF505" s="26"/>
      <c r="CG505" s="26"/>
      <c r="CH505" s="26"/>
      <c r="CI505" s="26"/>
      <c r="CJ505" s="26"/>
      <c r="CK505" s="26"/>
      <c r="CL505" s="26"/>
      <c r="CM505" s="26"/>
      <c r="CN505" s="26"/>
      <c r="CO505" s="26"/>
      <c r="CP505" s="26"/>
      <c r="CQ505" s="26"/>
      <c r="CR505" s="26"/>
      <c r="CS505" s="26"/>
      <c r="CT505" s="26"/>
      <c r="CU505" s="26"/>
      <c r="CV505" s="26"/>
      <c r="CW505" s="26"/>
      <c r="CX505" s="26"/>
      <c r="CY505" s="26"/>
      <c r="CZ505" s="26"/>
      <c r="DA505" s="26"/>
      <c r="DB505" s="26"/>
      <c r="DC505" s="26"/>
      <c r="DD505" s="26"/>
      <c r="DE505" s="26"/>
      <c r="DF505" s="26"/>
      <c r="DG505" s="26"/>
      <c r="DH505" s="26"/>
      <c r="DI505" s="26"/>
      <c r="DJ505" s="26"/>
      <c r="DK505" s="26"/>
      <c r="DL505" s="26"/>
      <c r="DM505" s="26"/>
      <c r="DN505" s="26"/>
      <c r="DO505" s="26"/>
      <c r="DP505" s="26"/>
      <c r="DQ505" s="26"/>
      <c r="DR505" s="26"/>
      <c r="DS505" s="26"/>
      <c r="DT505" s="26"/>
      <c r="DU505" s="26"/>
      <c r="DV505" s="26"/>
      <c r="DW505" s="26"/>
      <c r="DX505" s="26"/>
      <c r="DY505" s="26"/>
      <c r="DZ505" s="26"/>
      <c r="EA505" s="26"/>
      <c r="EB505" s="26"/>
      <c r="EC505" s="26"/>
      <c r="ED505" s="26"/>
      <c r="EE505" s="26"/>
      <c r="EF505" s="26"/>
      <c r="EG505" s="26"/>
      <c r="EH505" s="26"/>
      <c r="EI505" s="26"/>
      <c r="EJ505" s="26"/>
      <c r="EK505" s="26"/>
    </row>
    <row r="506" spans="1:141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0"/>
      <c r="M506" s="20"/>
      <c r="N506" s="20"/>
      <c r="O506" s="20"/>
      <c r="P506" s="20"/>
      <c r="Q506" s="20"/>
      <c r="R506" s="20"/>
      <c r="S506" s="20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  <c r="AW506" s="26"/>
      <c r="AX506" s="26"/>
      <c r="AY506" s="26"/>
      <c r="AZ506" s="26"/>
      <c r="BA506" s="26"/>
      <c r="BB506" s="26"/>
      <c r="BC506" s="26"/>
      <c r="BD506" s="26"/>
      <c r="BE506" s="26"/>
      <c r="BF506" s="26"/>
      <c r="BG506" s="26"/>
      <c r="BH506" s="26"/>
      <c r="BI506" s="26"/>
      <c r="BJ506" s="26"/>
      <c r="BK506" s="26"/>
      <c r="BL506" s="26"/>
      <c r="BM506" s="26"/>
      <c r="BN506" s="26"/>
      <c r="BO506" s="26"/>
      <c r="BP506" s="26"/>
      <c r="BQ506" s="26"/>
      <c r="BR506" s="26"/>
      <c r="BS506" s="26"/>
      <c r="BT506" s="26"/>
      <c r="BU506" s="26"/>
      <c r="BV506" s="26"/>
      <c r="BW506" s="26"/>
      <c r="BX506" s="26"/>
      <c r="BY506" s="26"/>
      <c r="BZ506" s="26"/>
      <c r="CA506" s="26"/>
      <c r="CB506" s="26"/>
      <c r="CC506" s="26"/>
      <c r="CD506" s="26"/>
      <c r="CE506" s="26"/>
      <c r="CF506" s="26"/>
      <c r="CG506" s="26"/>
      <c r="CH506" s="26"/>
      <c r="CI506" s="26"/>
      <c r="CJ506" s="26"/>
      <c r="CK506" s="26"/>
      <c r="CL506" s="26"/>
      <c r="CM506" s="26"/>
      <c r="CN506" s="26"/>
      <c r="CO506" s="26"/>
      <c r="CP506" s="26"/>
      <c r="CQ506" s="26"/>
      <c r="CR506" s="26"/>
      <c r="CS506" s="26"/>
      <c r="CT506" s="26"/>
      <c r="CU506" s="26"/>
      <c r="CV506" s="26"/>
      <c r="CW506" s="26"/>
      <c r="CX506" s="26"/>
      <c r="CY506" s="26"/>
      <c r="CZ506" s="26"/>
      <c r="DA506" s="26"/>
      <c r="DB506" s="26"/>
      <c r="DC506" s="26"/>
      <c r="DD506" s="26"/>
      <c r="DE506" s="26"/>
      <c r="DF506" s="26"/>
      <c r="DG506" s="26"/>
      <c r="DH506" s="26"/>
      <c r="DI506" s="26"/>
      <c r="DJ506" s="26"/>
      <c r="DK506" s="26"/>
      <c r="DL506" s="26"/>
      <c r="DM506" s="26"/>
      <c r="DN506" s="26"/>
      <c r="DO506" s="26"/>
      <c r="DP506" s="26"/>
      <c r="DQ506" s="26"/>
      <c r="DR506" s="26"/>
      <c r="DS506" s="26"/>
      <c r="DT506" s="26"/>
      <c r="DU506" s="26"/>
      <c r="DV506" s="26"/>
      <c r="DW506" s="26"/>
      <c r="DX506" s="26"/>
      <c r="DY506" s="26"/>
      <c r="DZ506" s="26"/>
      <c r="EA506" s="26"/>
      <c r="EB506" s="26"/>
      <c r="EC506" s="26"/>
      <c r="ED506" s="26"/>
      <c r="EE506" s="26"/>
      <c r="EF506" s="26"/>
      <c r="EG506" s="26"/>
      <c r="EH506" s="26"/>
      <c r="EI506" s="26"/>
      <c r="EJ506" s="26"/>
      <c r="EK506" s="26"/>
    </row>
    <row r="507" spans="1:141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0"/>
      <c r="M507" s="20"/>
      <c r="N507" s="20"/>
      <c r="O507" s="20"/>
      <c r="P507" s="20"/>
      <c r="Q507" s="20"/>
      <c r="R507" s="20"/>
      <c r="S507" s="20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  <c r="AW507" s="26"/>
      <c r="AX507" s="26"/>
      <c r="AY507" s="26"/>
      <c r="AZ507" s="26"/>
      <c r="BA507" s="26"/>
      <c r="BB507" s="26"/>
      <c r="BC507" s="26"/>
      <c r="BD507" s="26"/>
      <c r="BE507" s="26"/>
      <c r="BF507" s="26"/>
      <c r="BG507" s="26"/>
      <c r="BH507" s="26"/>
      <c r="BI507" s="26"/>
      <c r="BJ507" s="26"/>
      <c r="BK507" s="26"/>
      <c r="BL507" s="26"/>
      <c r="BM507" s="26"/>
      <c r="BN507" s="26"/>
      <c r="BO507" s="26"/>
      <c r="BP507" s="26"/>
      <c r="BQ507" s="26"/>
      <c r="BR507" s="26"/>
      <c r="BS507" s="26"/>
      <c r="BT507" s="26"/>
      <c r="BU507" s="26"/>
      <c r="BV507" s="26"/>
      <c r="BW507" s="26"/>
      <c r="BX507" s="26"/>
      <c r="BY507" s="26"/>
      <c r="BZ507" s="26"/>
      <c r="CA507" s="26"/>
      <c r="CB507" s="26"/>
      <c r="CC507" s="26"/>
      <c r="CD507" s="26"/>
      <c r="CE507" s="26"/>
      <c r="CF507" s="26"/>
      <c r="CG507" s="26"/>
      <c r="CH507" s="26"/>
      <c r="CI507" s="26"/>
      <c r="CJ507" s="26"/>
      <c r="CK507" s="26"/>
      <c r="CL507" s="26"/>
      <c r="CM507" s="26"/>
      <c r="CN507" s="26"/>
      <c r="CO507" s="26"/>
      <c r="CP507" s="26"/>
      <c r="CQ507" s="26"/>
      <c r="CR507" s="26"/>
      <c r="CS507" s="26"/>
      <c r="CT507" s="26"/>
      <c r="CU507" s="26"/>
      <c r="CV507" s="26"/>
      <c r="CW507" s="26"/>
      <c r="CX507" s="26"/>
      <c r="CY507" s="26"/>
      <c r="CZ507" s="26"/>
      <c r="DA507" s="26"/>
      <c r="DB507" s="26"/>
      <c r="DC507" s="26"/>
      <c r="DD507" s="26"/>
      <c r="DE507" s="26"/>
      <c r="DF507" s="26"/>
      <c r="DG507" s="26"/>
      <c r="DH507" s="26"/>
      <c r="DI507" s="26"/>
      <c r="DJ507" s="26"/>
      <c r="DK507" s="26"/>
      <c r="DL507" s="26"/>
      <c r="DM507" s="26"/>
      <c r="DN507" s="26"/>
      <c r="DO507" s="26"/>
      <c r="DP507" s="26"/>
      <c r="DQ507" s="26"/>
      <c r="DR507" s="26"/>
      <c r="DS507" s="26"/>
      <c r="DT507" s="26"/>
      <c r="DU507" s="26"/>
      <c r="DV507" s="26"/>
      <c r="DW507" s="26"/>
      <c r="DX507" s="26"/>
      <c r="DY507" s="26"/>
      <c r="DZ507" s="26"/>
      <c r="EA507" s="26"/>
      <c r="EB507" s="26"/>
      <c r="EC507" s="26"/>
      <c r="ED507" s="26"/>
      <c r="EE507" s="26"/>
      <c r="EF507" s="26"/>
      <c r="EG507" s="26"/>
      <c r="EH507" s="26"/>
      <c r="EI507" s="26"/>
      <c r="EJ507" s="26"/>
      <c r="EK507" s="26"/>
    </row>
    <row r="508" spans="1:141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0"/>
      <c r="M508" s="20"/>
      <c r="N508" s="20"/>
      <c r="O508" s="20"/>
      <c r="P508" s="20"/>
      <c r="Q508" s="20"/>
      <c r="R508" s="20"/>
      <c r="S508" s="20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  <c r="AV508" s="26"/>
      <c r="AW508" s="26"/>
      <c r="AX508" s="26"/>
      <c r="AY508" s="26"/>
      <c r="AZ508" s="26"/>
      <c r="BA508" s="26"/>
      <c r="BB508" s="26"/>
      <c r="BC508" s="26"/>
      <c r="BD508" s="26"/>
      <c r="BE508" s="26"/>
      <c r="BF508" s="26"/>
      <c r="BG508" s="26"/>
      <c r="BH508" s="26"/>
      <c r="BI508" s="26"/>
      <c r="BJ508" s="26"/>
      <c r="BK508" s="26"/>
      <c r="BL508" s="26"/>
      <c r="BM508" s="26"/>
      <c r="BN508" s="26"/>
      <c r="BO508" s="26"/>
      <c r="BP508" s="26"/>
      <c r="BQ508" s="26"/>
      <c r="BR508" s="26"/>
      <c r="BS508" s="26"/>
      <c r="BT508" s="26"/>
      <c r="BU508" s="26"/>
      <c r="BV508" s="26"/>
      <c r="BW508" s="26"/>
      <c r="BX508" s="26"/>
      <c r="BY508" s="26"/>
      <c r="BZ508" s="26"/>
      <c r="CA508" s="26"/>
      <c r="CB508" s="26"/>
      <c r="CC508" s="26"/>
      <c r="CD508" s="26"/>
      <c r="CE508" s="26"/>
      <c r="CF508" s="26"/>
      <c r="CG508" s="26"/>
      <c r="CH508" s="26"/>
      <c r="CI508" s="26"/>
      <c r="CJ508" s="26"/>
      <c r="CK508" s="26"/>
      <c r="CL508" s="26"/>
      <c r="CM508" s="26"/>
      <c r="CN508" s="26"/>
      <c r="CO508" s="26"/>
      <c r="CP508" s="26"/>
      <c r="CQ508" s="26"/>
      <c r="CR508" s="26"/>
      <c r="CS508" s="26"/>
      <c r="CT508" s="26"/>
      <c r="CU508" s="26"/>
      <c r="CV508" s="26"/>
      <c r="CW508" s="26"/>
      <c r="CX508" s="26"/>
      <c r="CY508" s="26"/>
      <c r="CZ508" s="26"/>
      <c r="DA508" s="26"/>
      <c r="DB508" s="26"/>
      <c r="DC508" s="26"/>
      <c r="DD508" s="26"/>
      <c r="DE508" s="26"/>
      <c r="DF508" s="26"/>
      <c r="DG508" s="26"/>
      <c r="DH508" s="26"/>
      <c r="DI508" s="26"/>
      <c r="DJ508" s="26"/>
      <c r="DK508" s="26"/>
      <c r="DL508" s="26"/>
      <c r="DM508" s="26"/>
      <c r="DN508" s="26"/>
      <c r="DO508" s="26"/>
      <c r="DP508" s="26"/>
      <c r="DQ508" s="26"/>
      <c r="DR508" s="26"/>
      <c r="DS508" s="26"/>
      <c r="DT508" s="26"/>
      <c r="DU508" s="26"/>
      <c r="DV508" s="26"/>
      <c r="DW508" s="26"/>
      <c r="DX508" s="26"/>
      <c r="DY508" s="26"/>
      <c r="DZ508" s="26"/>
      <c r="EA508" s="26"/>
      <c r="EB508" s="26"/>
      <c r="EC508" s="26"/>
      <c r="ED508" s="26"/>
      <c r="EE508" s="26"/>
      <c r="EF508" s="26"/>
      <c r="EG508" s="26"/>
      <c r="EH508" s="26"/>
      <c r="EI508" s="26"/>
      <c r="EJ508" s="26"/>
      <c r="EK508" s="26"/>
    </row>
    <row r="509" spans="1:141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0"/>
      <c r="M509" s="20"/>
      <c r="N509" s="20"/>
      <c r="O509" s="20"/>
      <c r="P509" s="20"/>
      <c r="Q509" s="20"/>
      <c r="R509" s="20"/>
      <c r="S509" s="20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  <c r="AW509" s="26"/>
      <c r="AX509" s="26"/>
      <c r="AY509" s="26"/>
      <c r="AZ509" s="26"/>
      <c r="BA509" s="26"/>
      <c r="BB509" s="26"/>
      <c r="BC509" s="26"/>
      <c r="BD509" s="26"/>
      <c r="BE509" s="26"/>
      <c r="BF509" s="26"/>
      <c r="BG509" s="26"/>
      <c r="BH509" s="26"/>
      <c r="BI509" s="26"/>
      <c r="BJ509" s="26"/>
      <c r="BK509" s="26"/>
      <c r="BL509" s="26"/>
      <c r="BM509" s="26"/>
      <c r="BN509" s="26"/>
      <c r="BO509" s="26"/>
      <c r="BP509" s="26"/>
      <c r="BQ509" s="26"/>
      <c r="BR509" s="26"/>
      <c r="BS509" s="26"/>
      <c r="BT509" s="26"/>
      <c r="BU509" s="26"/>
      <c r="BV509" s="26"/>
      <c r="BW509" s="26"/>
      <c r="BX509" s="26"/>
      <c r="BY509" s="26"/>
      <c r="BZ509" s="26"/>
      <c r="CA509" s="26"/>
      <c r="CB509" s="26"/>
      <c r="CC509" s="26"/>
      <c r="CD509" s="26"/>
      <c r="CE509" s="26"/>
      <c r="CF509" s="26"/>
      <c r="CG509" s="26"/>
      <c r="CH509" s="26"/>
      <c r="CI509" s="26"/>
      <c r="CJ509" s="26"/>
      <c r="CK509" s="26"/>
      <c r="CL509" s="26"/>
      <c r="CM509" s="26"/>
      <c r="CN509" s="26"/>
      <c r="CO509" s="26"/>
      <c r="CP509" s="26"/>
      <c r="CQ509" s="26"/>
      <c r="CR509" s="26"/>
      <c r="CS509" s="26"/>
      <c r="CT509" s="26"/>
      <c r="CU509" s="26"/>
      <c r="CV509" s="26"/>
      <c r="CW509" s="26"/>
      <c r="CX509" s="26"/>
      <c r="CY509" s="26"/>
      <c r="CZ509" s="26"/>
      <c r="DA509" s="26"/>
      <c r="DB509" s="26"/>
      <c r="DC509" s="26"/>
      <c r="DD509" s="26"/>
      <c r="DE509" s="26"/>
      <c r="DF509" s="26"/>
      <c r="DG509" s="26"/>
      <c r="DH509" s="26"/>
      <c r="DI509" s="26"/>
      <c r="DJ509" s="26"/>
      <c r="DK509" s="26"/>
      <c r="DL509" s="26"/>
      <c r="DM509" s="26"/>
      <c r="DN509" s="26"/>
      <c r="DO509" s="26"/>
      <c r="DP509" s="26"/>
      <c r="DQ509" s="26"/>
      <c r="DR509" s="26"/>
      <c r="DS509" s="26"/>
      <c r="DT509" s="26"/>
      <c r="DU509" s="26"/>
      <c r="DV509" s="26"/>
      <c r="DW509" s="26"/>
      <c r="DX509" s="26"/>
      <c r="DY509" s="26"/>
      <c r="DZ509" s="26"/>
      <c r="EA509" s="26"/>
      <c r="EB509" s="26"/>
      <c r="EC509" s="26"/>
      <c r="ED509" s="26"/>
      <c r="EE509" s="26"/>
      <c r="EF509" s="26"/>
      <c r="EG509" s="26"/>
      <c r="EH509" s="26"/>
      <c r="EI509" s="26"/>
      <c r="EJ509" s="26"/>
      <c r="EK509" s="26"/>
    </row>
    <row r="510" spans="1:141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0"/>
      <c r="M510" s="20"/>
      <c r="N510" s="20"/>
      <c r="O510" s="20"/>
      <c r="P510" s="20"/>
      <c r="Q510" s="20"/>
      <c r="R510" s="20"/>
      <c r="S510" s="20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  <c r="AW510" s="26"/>
      <c r="AX510" s="26"/>
      <c r="AY510" s="26"/>
      <c r="AZ510" s="26"/>
      <c r="BA510" s="26"/>
      <c r="BB510" s="26"/>
      <c r="BC510" s="26"/>
      <c r="BD510" s="26"/>
      <c r="BE510" s="26"/>
      <c r="BF510" s="26"/>
      <c r="BG510" s="26"/>
      <c r="BH510" s="26"/>
      <c r="BI510" s="26"/>
      <c r="BJ510" s="26"/>
      <c r="BK510" s="26"/>
      <c r="BL510" s="26"/>
      <c r="BM510" s="26"/>
      <c r="BN510" s="26"/>
      <c r="BO510" s="26"/>
      <c r="BP510" s="26"/>
      <c r="BQ510" s="26"/>
      <c r="BR510" s="26"/>
      <c r="BS510" s="26"/>
      <c r="BT510" s="26"/>
      <c r="BU510" s="26"/>
      <c r="BV510" s="26"/>
      <c r="BW510" s="26"/>
      <c r="BX510" s="26"/>
      <c r="BY510" s="26"/>
      <c r="BZ510" s="26"/>
      <c r="CA510" s="26"/>
      <c r="CB510" s="26"/>
      <c r="CC510" s="26"/>
      <c r="CD510" s="26"/>
      <c r="CE510" s="26"/>
      <c r="CF510" s="26"/>
      <c r="CG510" s="26"/>
      <c r="CH510" s="26"/>
      <c r="CI510" s="26"/>
      <c r="CJ510" s="26"/>
      <c r="CK510" s="26"/>
      <c r="CL510" s="26"/>
      <c r="CM510" s="26"/>
      <c r="CN510" s="26"/>
      <c r="CO510" s="26"/>
      <c r="CP510" s="26"/>
      <c r="CQ510" s="26"/>
      <c r="CR510" s="26"/>
      <c r="CS510" s="26"/>
      <c r="CT510" s="26"/>
      <c r="CU510" s="26"/>
      <c r="CV510" s="26"/>
      <c r="CW510" s="26"/>
      <c r="CX510" s="26"/>
      <c r="CY510" s="26"/>
      <c r="CZ510" s="26"/>
      <c r="DA510" s="26"/>
      <c r="DB510" s="26"/>
      <c r="DC510" s="26"/>
      <c r="DD510" s="26"/>
      <c r="DE510" s="26"/>
      <c r="DF510" s="26"/>
      <c r="DG510" s="26"/>
      <c r="DH510" s="26"/>
      <c r="DI510" s="26"/>
      <c r="DJ510" s="26"/>
      <c r="DK510" s="26"/>
      <c r="DL510" s="26"/>
      <c r="DM510" s="26"/>
      <c r="DN510" s="26"/>
      <c r="DO510" s="26"/>
      <c r="DP510" s="26"/>
      <c r="DQ510" s="26"/>
      <c r="DR510" s="26"/>
      <c r="DS510" s="26"/>
      <c r="DT510" s="26"/>
      <c r="DU510" s="26"/>
      <c r="DV510" s="26"/>
      <c r="DW510" s="26"/>
      <c r="DX510" s="26"/>
      <c r="DY510" s="26"/>
      <c r="DZ510" s="26"/>
      <c r="EA510" s="26"/>
      <c r="EB510" s="26"/>
      <c r="EC510" s="26"/>
      <c r="ED510" s="26"/>
      <c r="EE510" s="26"/>
      <c r="EF510" s="26"/>
      <c r="EG510" s="26"/>
      <c r="EH510" s="26"/>
      <c r="EI510" s="26"/>
      <c r="EJ510" s="26"/>
      <c r="EK510" s="26"/>
    </row>
    <row r="511" spans="1:141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0"/>
      <c r="M511" s="20"/>
      <c r="N511" s="20"/>
      <c r="O511" s="20"/>
      <c r="P511" s="20"/>
      <c r="Q511" s="20"/>
      <c r="R511" s="20"/>
      <c r="S511" s="20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  <c r="AV511" s="26"/>
      <c r="AW511" s="26"/>
      <c r="AX511" s="26"/>
      <c r="AY511" s="26"/>
      <c r="AZ511" s="26"/>
      <c r="BA511" s="26"/>
      <c r="BB511" s="26"/>
      <c r="BC511" s="26"/>
      <c r="BD511" s="26"/>
      <c r="BE511" s="26"/>
      <c r="BF511" s="26"/>
      <c r="BG511" s="26"/>
      <c r="BH511" s="26"/>
      <c r="BI511" s="26"/>
      <c r="BJ511" s="26"/>
      <c r="BK511" s="26"/>
      <c r="BL511" s="26"/>
      <c r="BM511" s="26"/>
      <c r="BN511" s="26"/>
      <c r="BO511" s="26"/>
      <c r="BP511" s="26"/>
      <c r="BQ511" s="26"/>
      <c r="BR511" s="26"/>
      <c r="BS511" s="26"/>
      <c r="BT511" s="26"/>
      <c r="BU511" s="26"/>
      <c r="BV511" s="26"/>
      <c r="BW511" s="26"/>
      <c r="BX511" s="26"/>
      <c r="BY511" s="26"/>
      <c r="BZ511" s="26"/>
      <c r="CA511" s="26"/>
      <c r="CB511" s="26"/>
      <c r="CC511" s="26"/>
      <c r="CD511" s="26"/>
      <c r="CE511" s="26"/>
      <c r="CF511" s="26"/>
      <c r="CG511" s="26"/>
      <c r="CH511" s="26"/>
      <c r="CI511" s="26"/>
      <c r="CJ511" s="26"/>
      <c r="CK511" s="26"/>
      <c r="CL511" s="26"/>
      <c r="CM511" s="26"/>
      <c r="CN511" s="26"/>
      <c r="CO511" s="26"/>
      <c r="CP511" s="26"/>
      <c r="CQ511" s="26"/>
      <c r="CR511" s="26"/>
      <c r="CS511" s="26"/>
      <c r="CT511" s="26"/>
      <c r="CU511" s="26"/>
      <c r="CV511" s="26"/>
      <c r="CW511" s="26"/>
      <c r="CX511" s="26"/>
      <c r="CY511" s="26"/>
      <c r="CZ511" s="26"/>
      <c r="DA511" s="26"/>
      <c r="DB511" s="26"/>
      <c r="DC511" s="26"/>
      <c r="DD511" s="26"/>
      <c r="DE511" s="26"/>
      <c r="DF511" s="26"/>
      <c r="DG511" s="26"/>
      <c r="DH511" s="26"/>
      <c r="DI511" s="26"/>
      <c r="DJ511" s="26"/>
      <c r="DK511" s="26"/>
      <c r="DL511" s="26"/>
      <c r="DM511" s="26"/>
      <c r="DN511" s="26"/>
      <c r="DO511" s="26"/>
      <c r="DP511" s="26"/>
      <c r="DQ511" s="26"/>
      <c r="DR511" s="26"/>
      <c r="DS511" s="26"/>
      <c r="DT511" s="26"/>
      <c r="DU511" s="26"/>
      <c r="DV511" s="26"/>
      <c r="DW511" s="26"/>
      <c r="DX511" s="26"/>
      <c r="DY511" s="26"/>
      <c r="DZ511" s="26"/>
      <c r="EA511" s="26"/>
      <c r="EB511" s="26"/>
      <c r="EC511" s="26"/>
      <c r="ED511" s="26"/>
      <c r="EE511" s="26"/>
      <c r="EF511" s="26"/>
      <c r="EG511" s="26"/>
      <c r="EH511" s="26"/>
      <c r="EI511" s="26"/>
      <c r="EJ511" s="26"/>
      <c r="EK511" s="26"/>
    </row>
    <row r="512" spans="1:141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0"/>
      <c r="M512" s="20"/>
      <c r="N512" s="20"/>
      <c r="O512" s="20"/>
      <c r="P512" s="20"/>
      <c r="Q512" s="20"/>
      <c r="R512" s="20"/>
      <c r="S512" s="20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  <c r="AV512" s="26"/>
      <c r="AW512" s="26"/>
      <c r="AX512" s="26"/>
      <c r="AY512" s="26"/>
      <c r="AZ512" s="26"/>
      <c r="BA512" s="26"/>
      <c r="BB512" s="26"/>
      <c r="BC512" s="26"/>
      <c r="BD512" s="26"/>
      <c r="BE512" s="26"/>
      <c r="BF512" s="26"/>
      <c r="BG512" s="26"/>
      <c r="BH512" s="26"/>
      <c r="BI512" s="26"/>
      <c r="BJ512" s="26"/>
      <c r="BK512" s="26"/>
      <c r="BL512" s="26"/>
      <c r="BM512" s="26"/>
      <c r="BN512" s="26"/>
      <c r="BO512" s="26"/>
      <c r="BP512" s="26"/>
      <c r="BQ512" s="26"/>
      <c r="BR512" s="26"/>
      <c r="BS512" s="26"/>
      <c r="BT512" s="26"/>
      <c r="BU512" s="26"/>
      <c r="BV512" s="26"/>
      <c r="BW512" s="26"/>
      <c r="BX512" s="26"/>
      <c r="BY512" s="26"/>
      <c r="BZ512" s="26"/>
      <c r="CA512" s="26"/>
      <c r="CB512" s="26"/>
      <c r="CC512" s="26"/>
      <c r="CD512" s="26"/>
      <c r="CE512" s="26"/>
      <c r="CF512" s="26"/>
      <c r="CG512" s="26"/>
      <c r="CH512" s="26"/>
      <c r="CI512" s="26"/>
      <c r="CJ512" s="26"/>
      <c r="CK512" s="26"/>
      <c r="CL512" s="26"/>
      <c r="CM512" s="26"/>
      <c r="CN512" s="26"/>
      <c r="CO512" s="26"/>
      <c r="CP512" s="26"/>
      <c r="CQ512" s="26"/>
      <c r="CR512" s="26"/>
      <c r="CS512" s="26"/>
      <c r="CT512" s="26"/>
      <c r="CU512" s="26"/>
      <c r="CV512" s="26"/>
      <c r="CW512" s="26"/>
      <c r="CX512" s="26"/>
      <c r="CY512" s="26"/>
      <c r="CZ512" s="26"/>
      <c r="DA512" s="26"/>
      <c r="DB512" s="26"/>
      <c r="DC512" s="26"/>
      <c r="DD512" s="26"/>
      <c r="DE512" s="26"/>
      <c r="DF512" s="26"/>
      <c r="DG512" s="26"/>
      <c r="DH512" s="26"/>
      <c r="DI512" s="26"/>
      <c r="DJ512" s="26"/>
      <c r="DK512" s="26"/>
      <c r="DL512" s="26"/>
      <c r="DM512" s="26"/>
      <c r="DN512" s="26"/>
      <c r="DO512" s="26"/>
      <c r="DP512" s="26"/>
      <c r="DQ512" s="26"/>
      <c r="DR512" s="26"/>
      <c r="DS512" s="26"/>
      <c r="DT512" s="26"/>
      <c r="DU512" s="26"/>
      <c r="DV512" s="26"/>
      <c r="DW512" s="26"/>
      <c r="DX512" s="26"/>
      <c r="DY512" s="26"/>
      <c r="DZ512" s="26"/>
      <c r="EA512" s="26"/>
      <c r="EB512" s="26"/>
      <c r="EC512" s="26"/>
      <c r="ED512" s="26"/>
      <c r="EE512" s="26"/>
      <c r="EF512" s="26"/>
      <c r="EG512" s="26"/>
      <c r="EH512" s="26"/>
      <c r="EI512" s="26"/>
      <c r="EJ512" s="26"/>
      <c r="EK512" s="26"/>
    </row>
    <row r="513" spans="1:141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0"/>
      <c r="M513" s="20"/>
      <c r="N513" s="20"/>
      <c r="O513" s="20"/>
      <c r="P513" s="20"/>
      <c r="Q513" s="20"/>
      <c r="R513" s="20"/>
      <c r="S513" s="20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  <c r="AV513" s="26"/>
      <c r="AW513" s="26"/>
      <c r="AX513" s="26"/>
      <c r="AY513" s="26"/>
      <c r="AZ513" s="26"/>
      <c r="BA513" s="26"/>
      <c r="BB513" s="26"/>
      <c r="BC513" s="26"/>
      <c r="BD513" s="26"/>
      <c r="BE513" s="26"/>
      <c r="BF513" s="26"/>
      <c r="BG513" s="26"/>
      <c r="BH513" s="26"/>
      <c r="BI513" s="26"/>
      <c r="BJ513" s="26"/>
      <c r="BK513" s="26"/>
      <c r="BL513" s="26"/>
      <c r="BM513" s="26"/>
      <c r="BN513" s="26"/>
      <c r="BO513" s="26"/>
      <c r="BP513" s="26"/>
      <c r="BQ513" s="26"/>
      <c r="BR513" s="26"/>
      <c r="BS513" s="26"/>
      <c r="BT513" s="26"/>
      <c r="BU513" s="26"/>
      <c r="BV513" s="26"/>
      <c r="BW513" s="26"/>
      <c r="BX513" s="26"/>
      <c r="BY513" s="26"/>
      <c r="BZ513" s="26"/>
      <c r="CA513" s="26"/>
      <c r="CB513" s="26"/>
      <c r="CC513" s="26"/>
      <c r="CD513" s="26"/>
      <c r="CE513" s="26"/>
      <c r="CF513" s="26"/>
      <c r="CG513" s="26"/>
      <c r="CH513" s="26"/>
      <c r="CI513" s="26"/>
      <c r="CJ513" s="26"/>
      <c r="CK513" s="26"/>
      <c r="CL513" s="26"/>
      <c r="CM513" s="26"/>
      <c r="CN513" s="26"/>
      <c r="CO513" s="26"/>
      <c r="CP513" s="26"/>
      <c r="CQ513" s="26"/>
      <c r="CR513" s="26"/>
      <c r="CS513" s="26"/>
      <c r="CT513" s="26"/>
      <c r="CU513" s="26"/>
      <c r="CV513" s="26"/>
      <c r="CW513" s="26"/>
      <c r="CX513" s="26"/>
      <c r="CY513" s="26"/>
      <c r="CZ513" s="26"/>
      <c r="DA513" s="26"/>
      <c r="DB513" s="26"/>
      <c r="DC513" s="26"/>
      <c r="DD513" s="26"/>
      <c r="DE513" s="26"/>
      <c r="DF513" s="26"/>
      <c r="DG513" s="26"/>
      <c r="DH513" s="26"/>
      <c r="DI513" s="26"/>
      <c r="DJ513" s="26"/>
      <c r="DK513" s="26"/>
      <c r="DL513" s="26"/>
      <c r="DM513" s="26"/>
      <c r="DN513" s="26"/>
      <c r="DO513" s="26"/>
      <c r="DP513" s="26"/>
      <c r="DQ513" s="26"/>
      <c r="DR513" s="26"/>
      <c r="DS513" s="26"/>
      <c r="DT513" s="26"/>
      <c r="DU513" s="26"/>
      <c r="DV513" s="26"/>
      <c r="DW513" s="26"/>
      <c r="DX513" s="26"/>
      <c r="DY513" s="26"/>
      <c r="DZ513" s="26"/>
      <c r="EA513" s="26"/>
      <c r="EB513" s="26"/>
      <c r="EC513" s="26"/>
      <c r="ED513" s="26"/>
      <c r="EE513" s="26"/>
      <c r="EF513" s="26"/>
      <c r="EG513" s="26"/>
      <c r="EH513" s="26"/>
      <c r="EI513" s="26"/>
      <c r="EJ513" s="26"/>
      <c r="EK513" s="26"/>
    </row>
    <row r="514" spans="1:141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0"/>
      <c r="M514" s="20"/>
      <c r="N514" s="20"/>
      <c r="O514" s="20"/>
      <c r="P514" s="20"/>
      <c r="Q514" s="20"/>
      <c r="R514" s="20"/>
      <c r="S514" s="20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  <c r="AW514" s="26"/>
      <c r="AX514" s="26"/>
      <c r="AY514" s="26"/>
      <c r="AZ514" s="26"/>
      <c r="BA514" s="26"/>
      <c r="BB514" s="26"/>
      <c r="BC514" s="26"/>
      <c r="BD514" s="26"/>
      <c r="BE514" s="26"/>
      <c r="BF514" s="26"/>
      <c r="BG514" s="26"/>
      <c r="BH514" s="26"/>
      <c r="BI514" s="26"/>
      <c r="BJ514" s="26"/>
      <c r="BK514" s="26"/>
      <c r="BL514" s="26"/>
      <c r="BM514" s="26"/>
      <c r="BN514" s="26"/>
      <c r="BO514" s="26"/>
      <c r="BP514" s="26"/>
      <c r="BQ514" s="26"/>
      <c r="BR514" s="26"/>
      <c r="BS514" s="26"/>
      <c r="BT514" s="26"/>
      <c r="BU514" s="26"/>
      <c r="BV514" s="26"/>
      <c r="BW514" s="26"/>
      <c r="BX514" s="26"/>
      <c r="BY514" s="26"/>
      <c r="BZ514" s="26"/>
      <c r="CA514" s="26"/>
      <c r="CB514" s="26"/>
      <c r="CC514" s="26"/>
      <c r="CD514" s="26"/>
      <c r="CE514" s="26"/>
      <c r="CF514" s="26"/>
      <c r="CG514" s="26"/>
      <c r="CH514" s="26"/>
      <c r="CI514" s="26"/>
      <c r="CJ514" s="26"/>
      <c r="CK514" s="26"/>
      <c r="CL514" s="26"/>
      <c r="CM514" s="26"/>
      <c r="CN514" s="26"/>
      <c r="CO514" s="26"/>
      <c r="CP514" s="26"/>
      <c r="CQ514" s="26"/>
      <c r="CR514" s="26"/>
      <c r="CS514" s="26"/>
      <c r="CT514" s="26"/>
      <c r="CU514" s="26"/>
      <c r="CV514" s="26"/>
      <c r="CW514" s="26"/>
      <c r="CX514" s="26"/>
      <c r="CY514" s="26"/>
      <c r="CZ514" s="26"/>
      <c r="DA514" s="26"/>
      <c r="DB514" s="26"/>
      <c r="DC514" s="26"/>
      <c r="DD514" s="26"/>
      <c r="DE514" s="26"/>
      <c r="DF514" s="26"/>
      <c r="DG514" s="26"/>
      <c r="DH514" s="26"/>
      <c r="DI514" s="26"/>
      <c r="DJ514" s="26"/>
      <c r="DK514" s="26"/>
      <c r="DL514" s="26"/>
      <c r="DM514" s="26"/>
      <c r="DN514" s="26"/>
      <c r="DO514" s="26"/>
      <c r="DP514" s="26"/>
      <c r="DQ514" s="26"/>
      <c r="DR514" s="26"/>
      <c r="DS514" s="26"/>
      <c r="DT514" s="26"/>
      <c r="DU514" s="26"/>
      <c r="DV514" s="26"/>
      <c r="DW514" s="26"/>
      <c r="DX514" s="26"/>
      <c r="DY514" s="26"/>
      <c r="DZ514" s="26"/>
      <c r="EA514" s="26"/>
      <c r="EB514" s="26"/>
      <c r="EC514" s="26"/>
      <c r="ED514" s="26"/>
      <c r="EE514" s="26"/>
      <c r="EF514" s="26"/>
      <c r="EG514" s="26"/>
      <c r="EH514" s="26"/>
      <c r="EI514" s="26"/>
      <c r="EJ514" s="26"/>
      <c r="EK514" s="26"/>
    </row>
    <row r="515" spans="1:141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0"/>
      <c r="M515" s="20"/>
      <c r="N515" s="20"/>
      <c r="O515" s="20"/>
      <c r="P515" s="20"/>
      <c r="Q515" s="20"/>
      <c r="R515" s="20"/>
      <c r="S515" s="20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  <c r="AP515" s="26"/>
      <c r="AQ515" s="26"/>
      <c r="AR515" s="26"/>
      <c r="AS515" s="26"/>
      <c r="AT515" s="26"/>
      <c r="AU515" s="26"/>
      <c r="AV515" s="26"/>
      <c r="AW515" s="26"/>
      <c r="AX515" s="26"/>
      <c r="AY515" s="26"/>
      <c r="AZ515" s="26"/>
      <c r="BA515" s="26"/>
      <c r="BB515" s="26"/>
      <c r="BC515" s="26"/>
      <c r="BD515" s="26"/>
      <c r="BE515" s="26"/>
      <c r="BF515" s="26"/>
      <c r="BG515" s="26"/>
      <c r="BH515" s="26"/>
      <c r="BI515" s="26"/>
      <c r="BJ515" s="26"/>
      <c r="BK515" s="26"/>
      <c r="BL515" s="26"/>
      <c r="BM515" s="26"/>
      <c r="BN515" s="26"/>
      <c r="BO515" s="26"/>
      <c r="BP515" s="26"/>
      <c r="BQ515" s="26"/>
      <c r="BR515" s="26"/>
      <c r="BS515" s="26"/>
      <c r="BT515" s="26"/>
      <c r="BU515" s="26"/>
      <c r="BV515" s="26"/>
      <c r="BW515" s="26"/>
      <c r="BX515" s="26"/>
      <c r="BY515" s="26"/>
      <c r="BZ515" s="26"/>
      <c r="CA515" s="26"/>
      <c r="CB515" s="26"/>
      <c r="CC515" s="26"/>
      <c r="CD515" s="26"/>
      <c r="CE515" s="26"/>
      <c r="CF515" s="26"/>
      <c r="CG515" s="26"/>
      <c r="CH515" s="26"/>
      <c r="CI515" s="26"/>
      <c r="CJ515" s="26"/>
      <c r="CK515" s="26"/>
      <c r="CL515" s="26"/>
      <c r="CM515" s="26"/>
      <c r="CN515" s="26"/>
      <c r="CO515" s="26"/>
      <c r="CP515" s="26"/>
      <c r="CQ515" s="26"/>
      <c r="CR515" s="26"/>
      <c r="CS515" s="26"/>
      <c r="CT515" s="26"/>
      <c r="CU515" s="26"/>
      <c r="CV515" s="26"/>
      <c r="CW515" s="26"/>
      <c r="CX515" s="26"/>
      <c r="CY515" s="26"/>
      <c r="CZ515" s="26"/>
      <c r="DA515" s="26"/>
      <c r="DB515" s="26"/>
      <c r="DC515" s="26"/>
      <c r="DD515" s="26"/>
      <c r="DE515" s="26"/>
      <c r="DF515" s="26"/>
      <c r="DG515" s="26"/>
      <c r="DH515" s="26"/>
      <c r="DI515" s="26"/>
      <c r="DJ515" s="26"/>
      <c r="DK515" s="26"/>
      <c r="DL515" s="26"/>
      <c r="DM515" s="26"/>
      <c r="DN515" s="26"/>
      <c r="DO515" s="26"/>
      <c r="DP515" s="26"/>
      <c r="DQ515" s="26"/>
      <c r="DR515" s="26"/>
      <c r="DS515" s="26"/>
      <c r="DT515" s="26"/>
      <c r="DU515" s="26"/>
      <c r="DV515" s="26"/>
      <c r="DW515" s="26"/>
      <c r="DX515" s="26"/>
      <c r="DY515" s="26"/>
      <c r="DZ515" s="26"/>
      <c r="EA515" s="26"/>
      <c r="EB515" s="26"/>
      <c r="EC515" s="26"/>
      <c r="ED515" s="26"/>
      <c r="EE515" s="26"/>
      <c r="EF515" s="26"/>
      <c r="EG515" s="26"/>
      <c r="EH515" s="26"/>
      <c r="EI515" s="26"/>
      <c r="EJ515" s="26"/>
      <c r="EK515" s="26"/>
    </row>
    <row r="516" spans="1:141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0"/>
      <c r="M516" s="20"/>
      <c r="N516" s="20"/>
      <c r="O516" s="20"/>
      <c r="P516" s="20"/>
      <c r="Q516" s="20"/>
      <c r="R516" s="20"/>
      <c r="S516" s="20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  <c r="AS516" s="26"/>
      <c r="AT516" s="26"/>
      <c r="AU516" s="26"/>
      <c r="AV516" s="26"/>
      <c r="AW516" s="26"/>
      <c r="AX516" s="26"/>
      <c r="AY516" s="26"/>
      <c r="AZ516" s="26"/>
      <c r="BA516" s="26"/>
      <c r="BB516" s="26"/>
      <c r="BC516" s="26"/>
      <c r="BD516" s="26"/>
      <c r="BE516" s="26"/>
      <c r="BF516" s="26"/>
      <c r="BG516" s="26"/>
      <c r="BH516" s="26"/>
      <c r="BI516" s="26"/>
      <c r="BJ516" s="26"/>
      <c r="BK516" s="26"/>
      <c r="BL516" s="26"/>
      <c r="BM516" s="26"/>
      <c r="BN516" s="26"/>
      <c r="BO516" s="26"/>
      <c r="BP516" s="26"/>
      <c r="BQ516" s="26"/>
      <c r="BR516" s="26"/>
      <c r="BS516" s="26"/>
      <c r="BT516" s="26"/>
      <c r="BU516" s="26"/>
      <c r="BV516" s="26"/>
      <c r="BW516" s="26"/>
      <c r="BX516" s="26"/>
      <c r="BY516" s="26"/>
      <c r="BZ516" s="26"/>
      <c r="CA516" s="26"/>
      <c r="CB516" s="26"/>
      <c r="CC516" s="26"/>
      <c r="CD516" s="26"/>
      <c r="CE516" s="26"/>
      <c r="CF516" s="26"/>
      <c r="CG516" s="26"/>
      <c r="CH516" s="26"/>
      <c r="CI516" s="26"/>
      <c r="CJ516" s="26"/>
      <c r="CK516" s="26"/>
      <c r="CL516" s="26"/>
      <c r="CM516" s="26"/>
      <c r="CN516" s="26"/>
      <c r="CO516" s="26"/>
      <c r="CP516" s="26"/>
      <c r="CQ516" s="26"/>
      <c r="CR516" s="26"/>
      <c r="CS516" s="26"/>
      <c r="CT516" s="26"/>
      <c r="CU516" s="26"/>
      <c r="CV516" s="26"/>
      <c r="CW516" s="26"/>
      <c r="CX516" s="26"/>
      <c r="CY516" s="26"/>
      <c r="CZ516" s="26"/>
      <c r="DA516" s="26"/>
      <c r="DB516" s="26"/>
      <c r="DC516" s="26"/>
      <c r="DD516" s="26"/>
      <c r="DE516" s="26"/>
      <c r="DF516" s="26"/>
      <c r="DG516" s="26"/>
      <c r="DH516" s="26"/>
      <c r="DI516" s="26"/>
      <c r="DJ516" s="26"/>
      <c r="DK516" s="26"/>
      <c r="DL516" s="26"/>
      <c r="DM516" s="26"/>
      <c r="DN516" s="26"/>
      <c r="DO516" s="26"/>
      <c r="DP516" s="26"/>
      <c r="DQ516" s="26"/>
      <c r="DR516" s="26"/>
      <c r="DS516" s="26"/>
      <c r="DT516" s="26"/>
      <c r="DU516" s="26"/>
      <c r="DV516" s="26"/>
      <c r="DW516" s="26"/>
      <c r="DX516" s="26"/>
      <c r="DY516" s="26"/>
      <c r="DZ516" s="26"/>
      <c r="EA516" s="26"/>
      <c r="EB516" s="26"/>
      <c r="EC516" s="26"/>
      <c r="ED516" s="26"/>
      <c r="EE516" s="26"/>
      <c r="EF516" s="26"/>
      <c r="EG516" s="26"/>
      <c r="EH516" s="26"/>
      <c r="EI516" s="26"/>
      <c r="EJ516" s="26"/>
      <c r="EK516" s="26"/>
    </row>
    <row r="517" spans="1:141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0"/>
      <c r="M517" s="20"/>
      <c r="N517" s="20"/>
      <c r="O517" s="20"/>
      <c r="P517" s="20"/>
      <c r="Q517" s="20"/>
      <c r="R517" s="20"/>
      <c r="S517" s="20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  <c r="AP517" s="26"/>
      <c r="AQ517" s="26"/>
      <c r="AR517" s="26"/>
      <c r="AS517" s="26"/>
      <c r="AT517" s="26"/>
      <c r="AU517" s="26"/>
      <c r="AV517" s="26"/>
      <c r="AW517" s="26"/>
      <c r="AX517" s="26"/>
      <c r="AY517" s="26"/>
      <c r="AZ517" s="26"/>
      <c r="BA517" s="26"/>
      <c r="BB517" s="26"/>
      <c r="BC517" s="26"/>
      <c r="BD517" s="26"/>
      <c r="BE517" s="26"/>
      <c r="BF517" s="26"/>
      <c r="BG517" s="26"/>
      <c r="BH517" s="26"/>
      <c r="BI517" s="26"/>
      <c r="BJ517" s="26"/>
      <c r="BK517" s="26"/>
      <c r="BL517" s="26"/>
      <c r="BM517" s="26"/>
      <c r="BN517" s="26"/>
      <c r="BO517" s="26"/>
      <c r="BP517" s="26"/>
      <c r="BQ517" s="26"/>
      <c r="BR517" s="26"/>
      <c r="BS517" s="26"/>
      <c r="BT517" s="26"/>
      <c r="BU517" s="26"/>
      <c r="BV517" s="26"/>
      <c r="BW517" s="26"/>
      <c r="BX517" s="26"/>
      <c r="BY517" s="26"/>
      <c r="BZ517" s="26"/>
      <c r="CA517" s="26"/>
      <c r="CB517" s="26"/>
      <c r="CC517" s="26"/>
      <c r="CD517" s="26"/>
      <c r="CE517" s="26"/>
      <c r="CF517" s="26"/>
      <c r="CG517" s="26"/>
      <c r="CH517" s="26"/>
      <c r="CI517" s="26"/>
      <c r="CJ517" s="26"/>
      <c r="CK517" s="26"/>
      <c r="CL517" s="26"/>
      <c r="CM517" s="26"/>
      <c r="CN517" s="26"/>
      <c r="CO517" s="26"/>
      <c r="CP517" s="26"/>
      <c r="CQ517" s="26"/>
      <c r="CR517" s="26"/>
      <c r="CS517" s="26"/>
      <c r="CT517" s="26"/>
      <c r="CU517" s="26"/>
      <c r="CV517" s="26"/>
      <c r="CW517" s="26"/>
      <c r="CX517" s="26"/>
      <c r="CY517" s="26"/>
      <c r="CZ517" s="26"/>
      <c r="DA517" s="26"/>
      <c r="DB517" s="26"/>
      <c r="DC517" s="26"/>
      <c r="DD517" s="26"/>
      <c r="DE517" s="26"/>
      <c r="DF517" s="26"/>
      <c r="DG517" s="26"/>
      <c r="DH517" s="26"/>
      <c r="DI517" s="26"/>
      <c r="DJ517" s="26"/>
      <c r="DK517" s="26"/>
      <c r="DL517" s="26"/>
      <c r="DM517" s="26"/>
      <c r="DN517" s="26"/>
      <c r="DO517" s="26"/>
      <c r="DP517" s="26"/>
      <c r="DQ517" s="26"/>
      <c r="DR517" s="26"/>
      <c r="DS517" s="26"/>
      <c r="DT517" s="26"/>
      <c r="DU517" s="26"/>
      <c r="DV517" s="26"/>
      <c r="DW517" s="26"/>
      <c r="DX517" s="26"/>
      <c r="DY517" s="26"/>
      <c r="DZ517" s="26"/>
      <c r="EA517" s="26"/>
      <c r="EB517" s="26"/>
      <c r="EC517" s="26"/>
      <c r="ED517" s="26"/>
      <c r="EE517" s="26"/>
      <c r="EF517" s="26"/>
      <c r="EG517" s="26"/>
      <c r="EH517" s="26"/>
      <c r="EI517" s="26"/>
      <c r="EJ517" s="26"/>
      <c r="EK517" s="26"/>
    </row>
    <row r="518" spans="1:141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0"/>
      <c r="M518" s="20"/>
      <c r="N518" s="20"/>
      <c r="O518" s="20"/>
      <c r="P518" s="20"/>
      <c r="Q518" s="20"/>
      <c r="R518" s="20"/>
      <c r="S518" s="20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26"/>
      <c r="AQ518" s="26"/>
      <c r="AR518" s="26"/>
      <c r="AS518" s="26"/>
      <c r="AT518" s="26"/>
      <c r="AU518" s="26"/>
      <c r="AV518" s="26"/>
      <c r="AW518" s="26"/>
      <c r="AX518" s="26"/>
      <c r="AY518" s="26"/>
      <c r="AZ518" s="26"/>
      <c r="BA518" s="26"/>
      <c r="BB518" s="26"/>
      <c r="BC518" s="26"/>
      <c r="BD518" s="26"/>
      <c r="BE518" s="26"/>
      <c r="BF518" s="26"/>
      <c r="BG518" s="26"/>
      <c r="BH518" s="26"/>
      <c r="BI518" s="26"/>
      <c r="BJ518" s="26"/>
      <c r="BK518" s="26"/>
      <c r="BL518" s="26"/>
      <c r="BM518" s="26"/>
      <c r="BN518" s="26"/>
      <c r="BO518" s="26"/>
      <c r="BP518" s="26"/>
      <c r="BQ518" s="26"/>
      <c r="BR518" s="26"/>
      <c r="BS518" s="26"/>
      <c r="BT518" s="26"/>
      <c r="BU518" s="26"/>
      <c r="BV518" s="26"/>
      <c r="BW518" s="26"/>
      <c r="BX518" s="26"/>
      <c r="BY518" s="26"/>
      <c r="BZ518" s="26"/>
      <c r="CA518" s="26"/>
      <c r="CB518" s="26"/>
      <c r="CC518" s="26"/>
      <c r="CD518" s="26"/>
      <c r="CE518" s="26"/>
      <c r="CF518" s="26"/>
      <c r="CG518" s="26"/>
      <c r="CH518" s="26"/>
      <c r="CI518" s="26"/>
      <c r="CJ518" s="26"/>
      <c r="CK518" s="26"/>
      <c r="CL518" s="26"/>
      <c r="CM518" s="26"/>
      <c r="CN518" s="26"/>
      <c r="CO518" s="26"/>
      <c r="CP518" s="26"/>
      <c r="CQ518" s="26"/>
      <c r="CR518" s="26"/>
      <c r="CS518" s="26"/>
      <c r="CT518" s="26"/>
      <c r="CU518" s="26"/>
      <c r="CV518" s="26"/>
      <c r="CW518" s="26"/>
      <c r="CX518" s="26"/>
      <c r="CY518" s="26"/>
      <c r="CZ518" s="26"/>
      <c r="DA518" s="26"/>
      <c r="DB518" s="26"/>
      <c r="DC518" s="26"/>
      <c r="DD518" s="26"/>
      <c r="DE518" s="26"/>
      <c r="DF518" s="26"/>
      <c r="DG518" s="26"/>
      <c r="DH518" s="26"/>
      <c r="DI518" s="26"/>
      <c r="DJ518" s="26"/>
      <c r="DK518" s="26"/>
      <c r="DL518" s="26"/>
      <c r="DM518" s="26"/>
      <c r="DN518" s="26"/>
      <c r="DO518" s="26"/>
      <c r="DP518" s="26"/>
      <c r="DQ518" s="26"/>
      <c r="DR518" s="26"/>
      <c r="DS518" s="26"/>
      <c r="DT518" s="26"/>
      <c r="DU518" s="26"/>
      <c r="DV518" s="26"/>
      <c r="DW518" s="26"/>
      <c r="DX518" s="26"/>
      <c r="DY518" s="26"/>
      <c r="DZ518" s="26"/>
      <c r="EA518" s="26"/>
      <c r="EB518" s="26"/>
      <c r="EC518" s="26"/>
      <c r="ED518" s="26"/>
      <c r="EE518" s="26"/>
      <c r="EF518" s="26"/>
      <c r="EG518" s="26"/>
      <c r="EH518" s="26"/>
      <c r="EI518" s="26"/>
      <c r="EJ518" s="26"/>
      <c r="EK518" s="26"/>
    </row>
    <row r="519" spans="1:141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0"/>
      <c r="M519" s="20"/>
      <c r="N519" s="20"/>
      <c r="O519" s="20"/>
      <c r="P519" s="20"/>
      <c r="Q519" s="20"/>
      <c r="R519" s="20"/>
      <c r="S519" s="20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  <c r="AP519" s="26"/>
      <c r="AQ519" s="26"/>
      <c r="AR519" s="26"/>
      <c r="AS519" s="26"/>
      <c r="AT519" s="26"/>
      <c r="AU519" s="26"/>
      <c r="AV519" s="26"/>
      <c r="AW519" s="26"/>
      <c r="AX519" s="26"/>
      <c r="AY519" s="26"/>
      <c r="AZ519" s="26"/>
      <c r="BA519" s="26"/>
      <c r="BB519" s="26"/>
      <c r="BC519" s="26"/>
      <c r="BD519" s="26"/>
      <c r="BE519" s="26"/>
      <c r="BF519" s="26"/>
      <c r="BG519" s="26"/>
      <c r="BH519" s="26"/>
      <c r="BI519" s="26"/>
      <c r="BJ519" s="26"/>
      <c r="BK519" s="26"/>
      <c r="BL519" s="26"/>
      <c r="BM519" s="26"/>
      <c r="BN519" s="26"/>
      <c r="BO519" s="26"/>
      <c r="BP519" s="26"/>
      <c r="BQ519" s="26"/>
      <c r="BR519" s="26"/>
      <c r="BS519" s="26"/>
      <c r="BT519" s="26"/>
      <c r="BU519" s="26"/>
      <c r="BV519" s="26"/>
      <c r="BW519" s="26"/>
      <c r="BX519" s="26"/>
      <c r="BY519" s="26"/>
      <c r="BZ519" s="26"/>
      <c r="CA519" s="26"/>
      <c r="CB519" s="26"/>
      <c r="CC519" s="26"/>
      <c r="CD519" s="26"/>
      <c r="CE519" s="26"/>
      <c r="CF519" s="26"/>
      <c r="CG519" s="26"/>
      <c r="CH519" s="26"/>
      <c r="CI519" s="26"/>
      <c r="CJ519" s="26"/>
      <c r="CK519" s="26"/>
      <c r="CL519" s="26"/>
      <c r="CM519" s="26"/>
      <c r="CN519" s="26"/>
      <c r="CO519" s="26"/>
      <c r="CP519" s="26"/>
      <c r="CQ519" s="26"/>
      <c r="CR519" s="26"/>
      <c r="CS519" s="26"/>
      <c r="CT519" s="26"/>
      <c r="CU519" s="26"/>
      <c r="CV519" s="26"/>
      <c r="CW519" s="26"/>
      <c r="CX519" s="26"/>
      <c r="CY519" s="26"/>
      <c r="CZ519" s="26"/>
      <c r="DA519" s="26"/>
      <c r="DB519" s="26"/>
      <c r="DC519" s="26"/>
      <c r="DD519" s="26"/>
      <c r="DE519" s="26"/>
      <c r="DF519" s="26"/>
      <c r="DG519" s="26"/>
      <c r="DH519" s="26"/>
      <c r="DI519" s="26"/>
      <c r="DJ519" s="26"/>
      <c r="DK519" s="26"/>
      <c r="DL519" s="26"/>
      <c r="DM519" s="26"/>
      <c r="DN519" s="26"/>
      <c r="DO519" s="26"/>
      <c r="DP519" s="26"/>
      <c r="DQ519" s="26"/>
      <c r="DR519" s="26"/>
      <c r="DS519" s="26"/>
      <c r="DT519" s="26"/>
      <c r="DU519" s="26"/>
      <c r="DV519" s="26"/>
      <c r="DW519" s="26"/>
      <c r="DX519" s="26"/>
      <c r="DY519" s="26"/>
      <c r="DZ519" s="26"/>
      <c r="EA519" s="26"/>
      <c r="EB519" s="26"/>
      <c r="EC519" s="26"/>
      <c r="ED519" s="26"/>
      <c r="EE519" s="26"/>
      <c r="EF519" s="26"/>
      <c r="EG519" s="26"/>
      <c r="EH519" s="26"/>
      <c r="EI519" s="26"/>
      <c r="EJ519" s="26"/>
      <c r="EK519" s="26"/>
    </row>
    <row r="520" spans="1:141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0"/>
      <c r="M520" s="20"/>
      <c r="N520" s="20"/>
      <c r="O520" s="20"/>
      <c r="P520" s="20"/>
      <c r="Q520" s="20"/>
      <c r="R520" s="20"/>
      <c r="S520" s="20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  <c r="AV520" s="26"/>
      <c r="AW520" s="26"/>
      <c r="AX520" s="26"/>
      <c r="AY520" s="26"/>
      <c r="AZ520" s="26"/>
      <c r="BA520" s="26"/>
      <c r="BB520" s="26"/>
      <c r="BC520" s="26"/>
      <c r="BD520" s="26"/>
      <c r="BE520" s="26"/>
      <c r="BF520" s="26"/>
      <c r="BG520" s="26"/>
      <c r="BH520" s="26"/>
      <c r="BI520" s="26"/>
      <c r="BJ520" s="26"/>
      <c r="BK520" s="26"/>
      <c r="BL520" s="26"/>
      <c r="BM520" s="26"/>
      <c r="BN520" s="26"/>
      <c r="BO520" s="26"/>
      <c r="BP520" s="26"/>
      <c r="BQ520" s="26"/>
      <c r="BR520" s="26"/>
      <c r="BS520" s="26"/>
      <c r="BT520" s="26"/>
      <c r="BU520" s="26"/>
      <c r="BV520" s="26"/>
      <c r="BW520" s="26"/>
      <c r="BX520" s="26"/>
      <c r="BY520" s="26"/>
      <c r="BZ520" s="26"/>
      <c r="CA520" s="26"/>
      <c r="CB520" s="26"/>
      <c r="CC520" s="26"/>
      <c r="CD520" s="26"/>
      <c r="CE520" s="26"/>
      <c r="CF520" s="26"/>
      <c r="CG520" s="26"/>
      <c r="CH520" s="26"/>
      <c r="CI520" s="26"/>
      <c r="CJ520" s="26"/>
      <c r="CK520" s="26"/>
      <c r="CL520" s="26"/>
      <c r="CM520" s="26"/>
      <c r="CN520" s="26"/>
      <c r="CO520" s="26"/>
      <c r="CP520" s="26"/>
      <c r="CQ520" s="26"/>
      <c r="CR520" s="26"/>
      <c r="CS520" s="26"/>
      <c r="CT520" s="26"/>
      <c r="CU520" s="26"/>
      <c r="CV520" s="26"/>
      <c r="CW520" s="26"/>
      <c r="CX520" s="26"/>
      <c r="CY520" s="26"/>
      <c r="CZ520" s="26"/>
      <c r="DA520" s="26"/>
      <c r="DB520" s="26"/>
      <c r="DC520" s="26"/>
      <c r="DD520" s="26"/>
      <c r="DE520" s="26"/>
      <c r="DF520" s="26"/>
      <c r="DG520" s="26"/>
      <c r="DH520" s="26"/>
      <c r="DI520" s="26"/>
      <c r="DJ520" s="26"/>
      <c r="DK520" s="26"/>
      <c r="DL520" s="26"/>
      <c r="DM520" s="26"/>
      <c r="DN520" s="26"/>
      <c r="DO520" s="26"/>
      <c r="DP520" s="26"/>
      <c r="DQ520" s="26"/>
      <c r="DR520" s="26"/>
      <c r="DS520" s="26"/>
      <c r="DT520" s="26"/>
      <c r="DU520" s="26"/>
      <c r="DV520" s="26"/>
      <c r="DW520" s="26"/>
      <c r="DX520" s="26"/>
      <c r="DY520" s="26"/>
      <c r="DZ520" s="26"/>
      <c r="EA520" s="26"/>
      <c r="EB520" s="26"/>
      <c r="EC520" s="26"/>
      <c r="ED520" s="26"/>
      <c r="EE520" s="26"/>
      <c r="EF520" s="26"/>
      <c r="EG520" s="26"/>
      <c r="EH520" s="26"/>
      <c r="EI520" s="26"/>
      <c r="EJ520" s="26"/>
      <c r="EK520" s="26"/>
    </row>
    <row r="521" spans="1:141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0"/>
      <c r="M521" s="20"/>
      <c r="N521" s="20"/>
      <c r="O521" s="20"/>
      <c r="P521" s="20"/>
      <c r="Q521" s="20"/>
      <c r="R521" s="20"/>
      <c r="S521" s="20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  <c r="AV521" s="26"/>
      <c r="AW521" s="26"/>
      <c r="AX521" s="26"/>
      <c r="AY521" s="26"/>
      <c r="AZ521" s="26"/>
      <c r="BA521" s="26"/>
      <c r="BB521" s="26"/>
      <c r="BC521" s="26"/>
      <c r="BD521" s="26"/>
      <c r="BE521" s="26"/>
      <c r="BF521" s="26"/>
      <c r="BG521" s="26"/>
      <c r="BH521" s="26"/>
      <c r="BI521" s="26"/>
      <c r="BJ521" s="26"/>
      <c r="BK521" s="26"/>
      <c r="BL521" s="26"/>
      <c r="BM521" s="26"/>
      <c r="BN521" s="26"/>
      <c r="BO521" s="26"/>
      <c r="BP521" s="26"/>
      <c r="BQ521" s="26"/>
      <c r="BR521" s="26"/>
      <c r="BS521" s="26"/>
      <c r="BT521" s="26"/>
      <c r="BU521" s="26"/>
      <c r="BV521" s="26"/>
      <c r="BW521" s="26"/>
      <c r="BX521" s="26"/>
      <c r="BY521" s="26"/>
      <c r="BZ521" s="26"/>
      <c r="CA521" s="26"/>
      <c r="CB521" s="26"/>
      <c r="CC521" s="26"/>
      <c r="CD521" s="26"/>
      <c r="CE521" s="26"/>
      <c r="CF521" s="26"/>
      <c r="CG521" s="26"/>
      <c r="CH521" s="26"/>
      <c r="CI521" s="26"/>
      <c r="CJ521" s="26"/>
      <c r="CK521" s="26"/>
      <c r="CL521" s="26"/>
      <c r="CM521" s="26"/>
      <c r="CN521" s="26"/>
      <c r="CO521" s="26"/>
      <c r="CP521" s="26"/>
      <c r="CQ521" s="26"/>
      <c r="CR521" s="26"/>
      <c r="CS521" s="26"/>
      <c r="CT521" s="26"/>
      <c r="CU521" s="26"/>
      <c r="CV521" s="26"/>
      <c r="CW521" s="26"/>
      <c r="CX521" s="26"/>
      <c r="CY521" s="26"/>
      <c r="CZ521" s="26"/>
      <c r="DA521" s="26"/>
      <c r="DB521" s="26"/>
      <c r="DC521" s="26"/>
      <c r="DD521" s="26"/>
      <c r="DE521" s="26"/>
      <c r="DF521" s="26"/>
      <c r="DG521" s="26"/>
      <c r="DH521" s="26"/>
      <c r="DI521" s="26"/>
      <c r="DJ521" s="26"/>
      <c r="DK521" s="26"/>
      <c r="DL521" s="26"/>
      <c r="DM521" s="26"/>
      <c r="DN521" s="26"/>
      <c r="DO521" s="26"/>
      <c r="DP521" s="26"/>
      <c r="DQ521" s="26"/>
      <c r="DR521" s="26"/>
      <c r="DS521" s="26"/>
      <c r="DT521" s="26"/>
      <c r="DU521" s="26"/>
      <c r="DV521" s="26"/>
      <c r="DW521" s="26"/>
      <c r="DX521" s="26"/>
      <c r="DY521" s="26"/>
      <c r="DZ521" s="26"/>
      <c r="EA521" s="26"/>
      <c r="EB521" s="26"/>
      <c r="EC521" s="26"/>
      <c r="ED521" s="26"/>
      <c r="EE521" s="26"/>
      <c r="EF521" s="26"/>
      <c r="EG521" s="26"/>
      <c r="EH521" s="26"/>
      <c r="EI521" s="26"/>
      <c r="EJ521" s="26"/>
      <c r="EK521" s="26"/>
    </row>
    <row r="522" spans="1:141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0"/>
      <c r="M522" s="20"/>
      <c r="N522" s="20"/>
      <c r="O522" s="20"/>
      <c r="P522" s="20"/>
      <c r="Q522" s="20"/>
      <c r="R522" s="20"/>
      <c r="S522" s="20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  <c r="AV522" s="26"/>
      <c r="AW522" s="26"/>
      <c r="AX522" s="26"/>
      <c r="AY522" s="26"/>
      <c r="AZ522" s="26"/>
      <c r="BA522" s="26"/>
      <c r="BB522" s="26"/>
      <c r="BC522" s="26"/>
      <c r="BD522" s="26"/>
      <c r="BE522" s="26"/>
      <c r="BF522" s="26"/>
      <c r="BG522" s="26"/>
      <c r="BH522" s="26"/>
      <c r="BI522" s="26"/>
      <c r="BJ522" s="26"/>
      <c r="BK522" s="26"/>
      <c r="BL522" s="26"/>
      <c r="BM522" s="26"/>
      <c r="BN522" s="26"/>
      <c r="BO522" s="26"/>
      <c r="BP522" s="26"/>
      <c r="BQ522" s="26"/>
      <c r="BR522" s="26"/>
      <c r="BS522" s="26"/>
      <c r="BT522" s="26"/>
      <c r="BU522" s="26"/>
      <c r="BV522" s="26"/>
      <c r="BW522" s="26"/>
      <c r="BX522" s="26"/>
      <c r="BY522" s="26"/>
      <c r="BZ522" s="26"/>
      <c r="CA522" s="26"/>
      <c r="CB522" s="26"/>
      <c r="CC522" s="26"/>
      <c r="CD522" s="26"/>
      <c r="CE522" s="26"/>
      <c r="CF522" s="26"/>
      <c r="CG522" s="26"/>
      <c r="CH522" s="26"/>
      <c r="CI522" s="26"/>
      <c r="CJ522" s="26"/>
      <c r="CK522" s="26"/>
      <c r="CL522" s="26"/>
      <c r="CM522" s="26"/>
      <c r="CN522" s="26"/>
      <c r="CO522" s="26"/>
      <c r="CP522" s="26"/>
      <c r="CQ522" s="26"/>
      <c r="CR522" s="26"/>
      <c r="CS522" s="26"/>
      <c r="CT522" s="26"/>
      <c r="CU522" s="26"/>
      <c r="CV522" s="26"/>
      <c r="CW522" s="26"/>
      <c r="CX522" s="26"/>
      <c r="CY522" s="26"/>
      <c r="CZ522" s="26"/>
      <c r="DA522" s="26"/>
      <c r="DB522" s="26"/>
      <c r="DC522" s="26"/>
      <c r="DD522" s="26"/>
      <c r="DE522" s="26"/>
      <c r="DF522" s="26"/>
      <c r="DG522" s="26"/>
      <c r="DH522" s="26"/>
      <c r="DI522" s="26"/>
      <c r="DJ522" s="26"/>
      <c r="DK522" s="26"/>
      <c r="DL522" s="26"/>
      <c r="DM522" s="26"/>
      <c r="DN522" s="26"/>
      <c r="DO522" s="26"/>
      <c r="DP522" s="26"/>
      <c r="DQ522" s="26"/>
      <c r="DR522" s="26"/>
      <c r="DS522" s="26"/>
      <c r="DT522" s="26"/>
      <c r="DU522" s="26"/>
      <c r="DV522" s="26"/>
      <c r="DW522" s="26"/>
      <c r="DX522" s="26"/>
      <c r="DY522" s="26"/>
      <c r="DZ522" s="26"/>
      <c r="EA522" s="26"/>
      <c r="EB522" s="26"/>
      <c r="EC522" s="26"/>
      <c r="ED522" s="26"/>
      <c r="EE522" s="26"/>
      <c r="EF522" s="26"/>
      <c r="EG522" s="26"/>
      <c r="EH522" s="26"/>
      <c r="EI522" s="26"/>
      <c r="EJ522" s="26"/>
      <c r="EK522" s="26"/>
    </row>
    <row r="523" spans="1:141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0"/>
      <c r="M523" s="20"/>
      <c r="N523" s="20"/>
      <c r="O523" s="20"/>
      <c r="P523" s="20"/>
      <c r="Q523" s="20"/>
      <c r="R523" s="20"/>
      <c r="S523" s="20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  <c r="AW523" s="26"/>
      <c r="AX523" s="26"/>
      <c r="AY523" s="26"/>
      <c r="AZ523" s="26"/>
      <c r="BA523" s="26"/>
      <c r="BB523" s="26"/>
      <c r="BC523" s="26"/>
      <c r="BD523" s="26"/>
      <c r="BE523" s="26"/>
      <c r="BF523" s="26"/>
      <c r="BG523" s="26"/>
      <c r="BH523" s="26"/>
      <c r="BI523" s="26"/>
      <c r="BJ523" s="26"/>
      <c r="BK523" s="26"/>
      <c r="BL523" s="26"/>
      <c r="BM523" s="26"/>
      <c r="BN523" s="26"/>
      <c r="BO523" s="26"/>
      <c r="BP523" s="26"/>
      <c r="BQ523" s="26"/>
      <c r="BR523" s="26"/>
      <c r="BS523" s="26"/>
      <c r="BT523" s="26"/>
      <c r="BU523" s="26"/>
      <c r="BV523" s="26"/>
      <c r="BW523" s="26"/>
      <c r="BX523" s="26"/>
      <c r="BY523" s="26"/>
      <c r="BZ523" s="26"/>
      <c r="CA523" s="26"/>
      <c r="CB523" s="26"/>
      <c r="CC523" s="26"/>
      <c r="CD523" s="26"/>
      <c r="CE523" s="26"/>
      <c r="CF523" s="26"/>
      <c r="CG523" s="26"/>
      <c r="CH523" s="26"/>
      <c r="CI523" s="26"/>
      <c r="CJ523" s="26"/>
      <c r="CK523" s="26"/>
      <c r="CL523" s="26"/>
      <c r="CM523" s="26"/>
      <c r="CN523" s="26"/>
      <c r="CO523" s="26"/>
      <c r="CP523" s="26"/>
      <c r="CQ523" s="26"/>
      <c r="CR523" s="26"/>
      <c r="CS523" s="26"/>
      <c r="CT523" s="26"/>
      <c r="CU523" s="26"/>
      <c r="CV523" s="26"/>
      <c r="CW523" s="26"/>
      <c r="CX523" s="26"/>
      <c r="CY523" s="26"/>
      <c r="CZ523" s="26"/>
      <c r="DA523" s="26"/>
      <c r="DB523" s="26"/>
      <c r="DC523" s="26"/>
      <c r="DD523" s="26"/>
      <c r="DE523" s="26"/>
      <c r="DF523" s="26"/>
      <c r="DG523" s="26"/>
      <c r="DH523" s="26"/>
      <c r="DI523" s="26"/>
      <c r="DJ523" s="26"/>
      <c r="DK523" s="26"/>
      <c r="DL523" s="26"/>
      <c r="DM523" s="26"/>
      <c r="DN523" s="26"/>
      <c r="DO523" s="26"/>
      <c r="DP523" s="26"/>
      <c r="DQ523" s="26"/>
      <c r="DR523" s="26"/>
      <c r="DS523" s="26"/>
      <c r="DT523" s="26"/>
      <c r="DU523" s="26"/>
      <c r="DV523" s="26"/>
      <c r="DW523" s="26"/>
      <c r="DX523" s="26"/>
      <c r="DY523" s="26"/>
      <c r="DZ523" s="26"/>
      <c r="EA523" s="26"/>
      <c r="EB523" s="26"/>
      <c r="EC523" s="26"/>
      <c r="ED523" s="26"/>
      <c r="EE523" s="26"/>
      <c r="EF523" s="26"/>
      <c r="EG523" s="26"/>
      <c r="EH523" s="26"/>
      <c r="EI523" s="26"/>
      <c r="EJ523" s="26"/>
      <c r="EK523" s="26"/>
    </row>
    <row r="524" spans="1:141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0"/>
      <c r="M524" s="20"/>
      <c r="N524" s="20"/>
      <c r="O524" s="20"/>
      <c r="P524" s="20"/>
      <c r="Q524" s="20"/>
      <c r="R524" s="20"/>
      <c r="S524" s="20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  <c r="AV524" s="26"/>
      <c r="AW524" s="26"/>
      <c r="AX524" s="26"/>
      <c r="AY524" s="26"/>
      <c r="AZ524" s="26"/>
      <c r="BA524" s="26"/>
      <c r="BB524" s="26"/>
      <c r="BC524" s="26"/>
      <c r="BD524" s="26"/>
      <c r="BE524" s="26"/>
      <c r="BF524" s="26"/>
      <c r="BG524" s="26"/>
      <c r="BH524" s="26"/>
      <c r="BI524" s="26"/>
      <c r="BJ524" s="26"/>
      <c r="BK524" s="26"/>
      <c r="BL524" s="26"/>
      <c r="BM524" s="26"/>
      <c r="BN524" s="26"/>
      <c r="BO524" s="26"/>
      <c r="BP524" s="26"/>
      <c r="BQ524" s="26"/>
      <c r="BR524" s="26"/>
      <c r="BS524" s="26"/>
      <c r="BT524" s="26"/>
      <c r="BU524" s="26"/>
      <c r="BV524" s="26"/>
      <c r="BW524" s="26"/>
      <c r="BX524" s="26"/>
      <c r="BY524" s="26"/>
      <c r="BZ524" s="26"/>
      <c r="CA524" s="26"/>
      <c r="CB524" s="26"/>
      <c r="CC524" s="26"/>
      <c r="CD524" s="26"/>
      <c r="CE524" s="26"/>
      <c r="CF524" s="26"/>
      <c r="CG524" s="26"/>
      <c r="CH524" s="26"/>
      <c r="CI524" s="26"/>
      <c r="CJ524" s="26"/>
      <c r="CK524" s="26"/>
      <c r="CL524" s="26"/>
      <c r="CM524" s="26"/>
      <c r="CN524" s="26"/>
      <c r="CO524" s="26"/>
      <c r="CP524" s="26"/>
      <c r="CQ524" s="26"/>
      <c r="CR524" s="26"/>
      <c r="CS524" s="26"/>
      <c r="CT524" s="26"/>
      <c r="CU524" s="26"/>
      <c r="CV524" s="26"/>
      <c r="CW524" s="26"/>
      <c r="CX524" s="26"/>
      <c r="CY524" s="26"/>
      <c r="CZ524" s="26"/>
      <c r="DA524" s="26"/>
      <c r="DB524" s="26"/>
      <c r="DC524" s="26"/>
      <c r="DD524" s="26"/>
      <c r="DE524" s="26"/>
      <c r="DF524" s="26"/>
      <c r="DG524" s="26"/>
      <c r="DH524" s="26"/>
      <c r="DI524" s="26"/>
      <c r="DJ524" s="26"/>
      <c r="DK524" s="26"/>
      <c r="DL524" s="26"/>
      <c r="DM524" s="26"/>
      <c r="DN524" s="26"/>
      <c r="DO524" s="26"/>
      <c r="DP524" s="26"/>
      <c r="DQ524" s="26"/>
      <c r="DR524" s="26"/>
      <c r="DS524" s="26"/>
      <c r="DT524" s="26"/>
      <c r="DU524" s="26"/>
      <c r="DV524" s="26"/>
      <c r="DW524" s="26"/>
      <c r="DX524" s="26"/>
      <c r="DY524" s="26"/>
      <c r="DZ524" s="26"/>
      <c r="EA524" s="26"/>
      <c r="EB524" s="26"/>
      <c r="EC524" s="26"/>
      <c r="ED524" s="26"/>
      <c r="EE524" s="26"/>
      <c r="EF524" s="26"/>
      <c r="EG524" s="26"/>
      <c r="EH524" s="26"/>
      <c r="EI524" s="26"/>
      <c r="EJ524" s="26"/>
      <c r="EK524" s="26"/>
    </row>
    <row r="525" spans="1:141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0"/>
      <c r="M525" s="20"/>
      <c r="N525" s="20"/>
      <c r="O525" s="20"/>
      <c r="P525" s="20"/>
      <c r="Q525" s="20"/>
      <c r="R525" s="20"/>
      <c r="S525" s="20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  <c r="AW525" s="26"/>
      <c r="AX525" s="26"/>
      <c r="AY525" s="26"/>
      <c r="AZ525" s="26"/>
      <c r="BA525" s="26"/>
      <c r="BB525" s="26"/>
      <c r="BC525" s="26"/>
      <c r="BD525" s="26"/>
      <c r="BE525" s="26"/>
      <c r="BF525" s="26"/>
      <c r="BG525" s="26"/>
      <c r="BH525" s="26"/>
      <c r="BI525" s="26"/>
      <c r="BJ525" s="26"/>
      <c r="BK525" s="26"/>
      <c r="BL525" s="26"/>
      <c r="BM525" s="26"/>
      <c r="BN525" s="26"/>
      <c r="BO525" s="26"/>
      <c r="BP525" s="26"/>
      <c r="BQ525" s="26"/>
      <c r="BR525" s="26"/>
      <c r="BS525" s="26"/>
      <c r="BT525" s="26"/>
      <c r="BU525" s="26"/>
      <c r="BV525" s="26"/>
      <c r="BW525" s="26"/>
      <c r="BX525" s="26"/>
      <c r="BY525" s="26"/>
      <c r="BZ525" s="26"/>
      <c r="CA525" s="26"/>
      <c r="CB525" s="26"/>
      <c r="CC525" s="26"/>
      <c r="CD525" s="26"/>
      <c r="CE525" s="26"/>
      <c r="CF525" s="26"/>
      <c r="CG525" s="26"/>
      <c r="CH525" s="26"/>
      <c r="CI525" s="26"/>
      <c r="CJ525" s="26"/>
      <c r="CK525" s="26"/>
      <c r="CL525" s="26"/>
      <c r="CM525" s="26"/>
      <c r="CN525" s="26"/>
      <c r="CO525" s="26"/>
      <c r="CP525" s="26"/>
      <c r="CQ525" s="26"/>
      <c r="CR525" s="26"/>
      <c r="CS525" s="26"/>
      <c r="CT525" s="26"/>
      <c r="CU525" s="26"/>
      <c r="CV525" s="26"/>
      <c r="CW525" s="26"/>
      <c r="CX525" s="26"/>
      <c r="CY525" s="26"/>
      <c r="CZ525" s="26"/>
      <c r="DA525" s="26"/>
      <c r="DB525" s="26"/>
      <c r="DC525" s="26"/>
      <c r="DD525" s="26"/>
      <c r="DE525" s="26"/>
      <c r="DF525" s="26"/>
      <c r="DG525" s="26"/>
      <c r="DH525" s="26"/>
      <c r="DI525" s="26"/>
      <c r="DJ525" s="26"/>
      <c r="DK525" s="26"/>
      <c r="DL525" s="26"/>
      <c r="DM525" s="26"/>
      <c r="DN525" s="26"/>
      <c r="DO525" s="26"/>
      <c r="DP525" s="26"/>
      <c r="DQ525" s="26"/>
      <c r="DR525" s="26"/>
      <c r="DS525" s="26"/>
      <c r="DT525" s="26"/>
      <c r="DU525" s="26"/>
      <c r="DV525" s="26"/>
      <c r="DW525" s="26"/>
      <c r="DX525" s="26"/>
      <c r="DY525" s="26"/>
      <c r="DZ525" s="26"/>
      <c r="EA525" s="26"/>
      <c r="EB525" s="26"/>
      <c r="EC525" s="26"/>
      <c r="ED525" s="26"/>
      <c r="EE525" s="26"/>
      <c r="EF525" s="26"/>
      <c r="EG525" s="26"/>
      <c r="EH525" s="26"/>
      <c r="EI525" s="26"/>
      <c r="EJ525" s="26"/>
      <c r="EK525" s="26"/>
    </row>
    <row r="526" spans="1:141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0"/>
      <c r="M526" s="20"/>
      <c r="N526" s="20"/>
      <c r="O526" s="20"/>
      <c r="P526" s="20"/>
      <c r="Q526" s="20"/>
      <c r="R526" s="20"/>
      <c r="S526" s="20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  <c r="AV526" s="26"/>
      <c r="AW526" s="26"/>
      <c r="AX526" s="26"/>
      <c r="AY526" s="26"/>
      <c r="AZ526" s="26"/>
      <c r="BA526" s="26"/>
      <c r="BB526" s="26"/>
      <c r="BC526" s="26"/>
      <c r="BD526" s="26"/>
      <c r="BE526" s="26"/>
      <c r="BF526" s="26"/>
      <c r="BG526" s="26"/>
      <c r="BH526" s="26"/>
      <c r="BI526" s="26"/>
      <c r="BJ526" s="26"/>
      <c r="BK526" s="26"/>
      <c r="BL526" s="26"/>
      <c r="BM526" s="26"/>
      <c r="BN526" s="26"/>
      <c r="BO526" s="26"/>
      <c r="BP526" s="26"/>
      <c r="BQ526" s="26"/>
      <c r="BR526" s="26"/>
      <c r="BS526" s="26"/>
      <c r="BT526" s="26"/>
      <c r="BU526" s="26"/>
      <c r="BV526" s="26"/>
      <c r="BW526" s="26"/>
      <c r="BX526" s="26"/>
      <c r="BY526" s="26"/>
      <c r="BZ526" s="26"/>
      <c r="CA526" s="26"/>
      <c r="CB526" s="26"/>
      <c r="CC526" s="26"/>
      <c r="CD526" s="26"/>
      <c r="CE526" s="26"/>
      <c r="CF526" s="26"/>
      <c r="CG526" s="26"/>
      <c r="CH526" s="26"/>
      <c r="CI526" s="26"/>
      <c r="CJ526" s="26"/>
      <c r="CK526" s="26"/>
      <c r="CL526" s="26"/>
      <c r="CM526" s="26"/>
      <c r="CN526" s="26"/>
      <c r="CO526" s="26"/>
      <c r="CP526" s="26"/>
      <c r="CQ526" s="26"/>
      <c r="CR526" s="26"/>
      <c r="CS526" s="26"/>
      <c r="CT526" s="26"/>
      <c r="CU526" s="26"/>
      <c r="CV526" s="26"/>
      <c r="CW526" s="26"/>
      <c r="CX526" s="26"/>
      <c r="CY526" s="26"/>
      <c r="CZ526" s="26"/>
      <c r="DA526" s="26"/>
      <c r="DB526" s="26"/>
      <c r="DC526" s="26"/>
      <c r="DD526" s="26"/>
      <c r="DE526" s="26"/>
      <c r="DF526" s="26"/>
      <c r="DG526" s="26"/>
      <c r="DH526" s="26"/>
      <c r="DI526" s="26"/>
      <c r="DJ526" s="26"/>
      <c r="DK526" s="26"/>
      <c r="DL526" s="26"/>
      <c r="DM526" s="26"/>
      <c r="DN526" s="26"/>
      <c r="DO526" s="26"/>
      <c r="DP526" s="26"/>
      <c r="DQ526" s="26"/>
      <c r="DR526" s="26"/>
      <c r="DS526" s="26"/>
      <c r="DT526" s="26"/>
      <c r="DU526" s="26"/>
      <c r="DV526" s="26"/>
      <c r="DW526" s="26"/>
      <c r="DX526" s="26"/>
      <c r="DY526" s="26"/>
      <c r="DZ526" s="26"/>
      <c r="EA526" s="26"/>
      <c r="EB526" s="26"/>
      <c r="EC526" s="26"/>
      <c r="ED526" s="26"/>
      <c r="EE526" s="26"/>
      <c r="EF526" s="26"/>
      <c r="EG526" s="26"/>
      <c r="EH526" s="26"/>
      <c r="EI526" s="26"/>
      <c r="EJ526" s="26"/>
      <c r="EK526" s="26"/>
    </row>
    <row r="527" spans="1:141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0"/>
      <c r="M527" s="20"/>
      <c r="N527" s="20"/>
      <c r="O527" s="20"/>
      <c r="P527" s="20"/>
      <c r="Q527" s="20"/>
      <c r="R527" s="20"/>
      <c r="S527" s="20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  <c r="AS527" s="26"/>
      <c r="AT527" s="26"/>
      <c r="AU527" s="26"/>
      <c r="AV527" s="26"/>
      <c r="AW527" s="26"/>
      <c r="AX527" s="26"/>
      <c r="AY527" s="26"/>
      <c r="AZ527" s="26"/>
      <c r="BA527" s="26"/>
      <c r="BB527" s="26"/>
      <c r="BC527" s="26"/>
      <c r="BD527" s="26"/>
      <c r="BE527" s="26"/>
      <c r="BF527" s="26"/>
      <c r="BG527" s="26"/>
      <c r="BH527" s="26"/>
      <c r="BI527" s="26"/>
      <c r="BJ527" s="26"/>
      <c r="BK527" s="26"/>
      <c r="BL527" s="26"/>
      <c r="BM527" s="26"/>
      <c r="BN527" s="26"/>
      <c r="BO527" s="26"/>
      <c r="BP527" s="26"/>
      <c r="BQ527" s="26"/>
      <c r="BR527" s="26"/>
      <c r="BS527" s="26"/>
      <c r="BT527" s="26"/>
      <c r="BU527" s="26"/>
      <c r="BV527" s="26"/>
      <c r="BW527" s="26"/>
      <c r="BX527" s="26"/>
      <c r="BY527" s="26"/>
      <c r="BZ527" s="26"/>
      <c r="CA527" s="26"/>
      <c r="CB527" s="26"/>
      <c r="CC527" s="26"/>
      <c r="CD527" s="26"/>
      <c r="CE527" s="26"/>
      <c r="CF527" s="26"/>
      <c r="CG527" s="26"/>
      <c r="CH527" s="26"/>
      <c r="CI527" s="26"/>
      <c r="CJ527" s="26"/>
      <c r="CK527" s="26"/>
      <c r="CL527" s="26"/>
      <c r="CM527" s="26"/>
      <c r="CN527" s="26"/>
      <c r="CO527" s="26"/>
      <c r="CP527" s="26"/>
      <c r="CQ527" s="26"/>
      <c r="CR527" s="26"/>
      <c r="CS527" s="26"/>
      <c r="CT527" s="26"/>
      <c r="CU527" s="26"/>
      <c r="CV527" s="26"/>
      <c r="CW527" s="26"/>
      <c r="CX527" s="26"/>
      <c r="CY527" s="26"/>
      <c r="CZ527" s="26"/>
      <c r="DA527" s="26"/>
      <c r="DB527" s="26"/>
      <c r="DC527" s="26"/>
      <c r="DD527" s="26"/>
      <c r="DE527" s="26"/>
      <c r="DF527" s="26"/>
      <c r="DG527" s="26"/>
      <c r="DH527" s="26"/>
      <c r="DI527" s="26"/>
      <c r="DJ527" s="26"/>
      <c r="DK527" s="26"/>
      <c r="DL527" s="26"/>
      <c r="DM527" s="26"/>
      <c r="DN527" s="26"/>
      <c r="DO527" s="26"/>
      <c r="DP527" s="26"/>
      <c r="DQ527" s="26"/>
      <c r="DR527" s="26"/>
      <c r="DS527" s="26"/>
      <c r="DT527" s="26"/>
      <c r="DU527" s="26"/>
      <c r="DV527" s="26"/>
      <c r="DW527" s="26"/>
      <c r="DX527" s="26"/>
      <c r="DY527" s="26"/>
      <c r="DZ527" s="26"/>
      <c r="EA527" s="26"/>
      <c r="EB527" s="26"/>
      <c r="EC527" s="26"/>
      <c r="ED527" s="26"/>
      <c r="EE527" s="26"/>
      <c r="EF527" s="26"/>
      <c r="EG527" s="26"/>
      <c r="EH527" s="26"/>
      <c r="EI527" s="26"/>
      <c r="EJ527" s="26"/>
      <c r="EK527" s="26"/>
    </row>
    <row r="528" spans="1:141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0"/>
      <c r="M528" s="20"/>
      <c r="N528" s="20"/>
      <c r="O528" s="20"/>
      <c r="P528" s="20"/>
      <c r="Q528" s="20"/>
      <c r="R528" s="20"/>
      <c r="S528" s="20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  <c r="AS528" s="26"/>
      <c r="AT528" s="26"/>
      <c r="AU528" s="26"/>
      <c r="AV528" s="26"/>
      <c r="AW528" s="26"/>
      <c r="AX528" s="26"/>
      <c r="AY528" s="26"/>
      <c r="AZ528" s="26"/>
      <c r="BA528" s="26"/>
      <c r="BB528" s="26"/>
      <c r="BC528" s="26"/>
      <c r="BD528" s="26"/>
      <c r="BE528" s="26"/>
      <c r="BF528" s="26"/>
      <c r="BG528" s="26"/>
      <c r="BH528" s="26"/>
      <c r="BI528" s="26"/>
      <c r="BJ528" s="26"/>
      <c r="BK528" s="26"/>
      <c r="BL528" s="26"/>
      <c r="BM528" s="26"/>
      <c r="BN528" s="26"/>
      <c r="BO528" s="26"/>
      <c r="BP528" s="26"/>
      <c r="BQ528" s="26"/>
      <c r="BR528" s="26"/>
      <c r="BS528" s="26"/>
      <c r="BT528" s="26"/>
      <c r="BU528" s="26"/>
      <c r="BV528" s="26"/>
      <c r="BW528" s="26"/>
      <c r="BX528" s="26"/>
      <c r="BY528" s="26"/>
      <c r="BZ528" s="26"/>
      <c r="CA528" s="26"/>
      <c r="CB528" s="26"/>
      <c r="CC528" s="26"/>
      <c r="CD528" s="26"/>
      <c r="CE528" s="26"/>
      <c r="CF528" s="26"/>
      <c r="CG528" s="26"/>
      <c r="CH528" s="26"/>
      <c r="CI528" s="26"/>
      <c r="CJ528" s="26"/>
      <c r="CK528" s="26"/>
      <c r="CL528" s="26"/>
      <c r="CM528" s="26"/>
      <c r="CN528" s="26"/>
      <c r="CO528" s="26"/>
      <c r="CP528" s="26"/>
      <c r="CQ528" s="26"/>
      <c r="CR528" s="26"/>
      <c r="CS528" s="26"/>
      <c r="CT528" s="26"/>
      <c r="CU528" s="26"/>
      <c r="CV528" s="26"/>
      <c r="CW528" s="26"/>
      <c r="CX528" s="26"/>
      <c r="CY528" s="26"/>
      <c r="CZ528" s="26"/>
      <c r="DA528" s="26"/>
      <c r="DB528" s="26"/>
      <c r="DC528" s="26"/>
      <c r="DD528" s="26"/>
      <c r="DE528" s="26"/>
      <c r="DF528" s="26"/>
      <c r="DG528" s="26"/>
      <c r="DH528" s="26"/>
      <c r="DI528" s="26"/>
      <c r="DJ528" s="26"/>
      <c r="DK528" s="26"/>
      <c r="DL528" s="26"/>
      <c r="DM528" s="26"/>
      <c r="DN528" s="26"/>
      <c r="DO528" s="26"/>
      <c r="DP528" s="26"/>
      <c r="DQ528" s="26"/>
      <c r="DR528" s="26"/>
      <c r="DS528" s="26"/>
      <c r="DT528" s="26"/>
      <c r="DU528" s="26"/>
      <c r="DV528" s="26"/>
      <c r="DW528" s="26"/>
      <c r="DX528" s="26"/>
      <c r="DY528" s="26"/>
      <c r="DZ528" s="26"/>
      <c r="EA528" s="26"/>
      <c r="EB528" s="26"/>
      <c r="EC528" s="26"/>
      <c r="ED528" s="26"/>
      <c r="EE528" s="26"/>
      <c r="EF528" s="26"/>
      <c r="EG528" s="26"/>
      <c r="EH528" s="26"/>
      <c r="EI528" s="26"/>
      <c r="EJ528" s="26"/>
      <c r="EK528" s="26"/>
    </row>
    <row r="529" spans="1:141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0"/>
      <c r="M529" s="20"/>
      <c r="N529" s="20"/>
      <c r="O529" s="20"/>
      <c r="P529" s="20"/>
      <c r="Q529" s="20"/>
      <c r="R529" s="20"/>
      <c r="S529" s="20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  <c r="AV529" s="26"/>
      <c r="AW529" s="26"/>
      <c r="AX529" s="26"/>
      <c r="AY529" s="26"/>
      <c r="AZ529" s="26"/>
      <c r="BA529" s="26"/>
      <c r="BB529" s="26"/>
      <c r="BC529" s="26"/>
      <c r="BD529" s="26"/>
      <c r="BE529" s="26"/>
      <c r="BF529" s="26"/>
      <c r="BG529" s="26"/>
      <c r="BH529" s="26"/>
      <c r="BI529" s="26"/>
      <c r="BJ529" s="26"/>
      <c r="BK529" s="26"/>
      <c r="BL529" s="26"/>
      <c r="BM529" s="26"/>
      <c r="BN529" s="26"/>
      <c r="BO529" s="26"/>
      <c r="BP529" s="26"/>
      <c r="BQ529" s="26"/>
      <c r="BR529" s="26"/>
      <c r="BS529" s="26"/>
      <c r="BT529" s="26"/>
      <c r="BU529" s="26"/>
      <c r="BV529" s="26"/>
      <c r="BW529" s="26"/>
      <c r="BX529" s="26"/>
      <c r="BY529" s="26"/>
      <c r="BZ529" s="26"/>
      <c r="CA529" s="26"/>
      <c r="CB529" s="26"/>
      <c r="CC529" s="26"/>
      <c r="CD529" s="26"/>
      <c r="CE529" s="26"/>
      <c r="CF529" s="26"/>
      <c r="CG529" s="26"/>
      <c r="CH529" s="26"/>
      <c r="CI529" s="26"/>
      <c r="CJ529" s="26"/>
      <c r="CK529" s="26"/>
      <c r="CL529" s="26"/>
      <c r="CM529" s="26"/>
      <c r="CN529" s="26"/>
      <c r="CO529" s="26"/>
      <c r="CP529" s="26"/>
      <c r="CQ529" s="26"/>
      <c r="CR529" s="26"/>
      <c r="CS529" s="26"/>
      <c r="CT529" s="26"/>
      <c r="CU529" s="26"/>
      <c r="CV529" s="26"/>
      <c r="CW529" s="26"/>
      <c r="CX529" s="26"/>
      <c r="CY529" s="26"/>
      <c r="CZ529" s="26"/>
      <c r="DA529" s="26"/>
      <c r="DB529" s="26"/>
      <c r="DC529" s="26"/>
      <c r="DD529" s="26"/>
      <c r="DE529" s="26"/>
      <c r="DF529" s="26"/>
      <c r="DG529" s="26"/>
      <c r="DH529" s="26"/>
      <c r="DI529" s="26"/>
      <c r="DJ529" s="26"/>
      <c r="DK529" s="26"/>
      <c r="DL529" s="26"/>
      <c r="DM529" s="26"/>
      <c r="DN529" s="26"/>
      <c r="DO529" s="26"/>
      <c r="DP529" s="26"/>
      <c r="DQ529" s="26"/>
      <c r="DR529" s="26"/>
      <c r="DS529" s="26"/>
      <c r="DT529" s="26"/>
      <c r="DU529" s="26"/>
      <c r="DV529" s="26"/>
      <c r="DW529" s="26"/>
      <c r="DX529" s="26"/>
      <c r="DY529" s="26"/>
      <c r="DZ529" s="26"/>
      <c r="EA529" s="26"/>
      <c r="EB529" s="26"/>
      <c r="EC529" s="26"/>
      <c r="ED529" s="26"/>
      <c r="EE529" s="26"/>
      <c r="EF529" s="26"/>
      <c r="EG529" s="26"/>
      <c r="EH529" s="26"/>
      <c r="EI529" s="26"/>
      <c r="EJ529" s="26"/>
      <c r="EK529" s="26"/>
    </row>
    <row r="530" spans="1:141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0"/>
      <c r="M530" s="20"/>
      <c r="N530" s="20"/>
      <c r="O530" s="20"/>
      <c r="P530" s="20"/>
      <c r="Q530" s="20"/>
      <c r="R530" s="20"/>
      <c r="S530" s="20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  <c r="AW530" s="26"/>
      <c r="AX530" s="26"/>
      <c r="AY530" s="26"/>
      <c r="AZ530" s="26"/>
      <c r="BA530" s="26"/>
      <c r="BB530" s="26"/>
      <c r="BC530" s="26"/>
      <c r="BD530" s="26"/>
      <c r="BE530" s="26"/>
      <c r="BF530" s="26"/>
      <c r="BG530" s="26"/>
      <c r="BH530" s="26"/>
      <c r="BI530" s="26"/>
      <c r="BJ530" s="26"/>
      <c r="BK530" s="26"/>
      <c r="BL530" s="26"/>
      <c r="BM530" s="26"/>
      <c r="BN530" s="26"/>
      <c r="BO530" s="26"/>
      <c r="BP530" s="26"/>
      <c r="BQ530" s="26"/>
      <c r="BR530" s="26"/>
      <c r="BS530" s="26"/>
      <c r="BT530" s="26"/>
      <c r="BU530" s="26"/>
      <c r="BV530" s="26"/>
      <c r="BW530" s="26"/>
      <c r="BX530" s="26"/>
      <c r="BY530" s="26"/>
      <c r="BZ530" s="26"/>
      <c r="CA530" s="26"/>
      <c r="CB530" s="26"/>
      <c r="CC530" s="26"/>
      <c r="CD530" s="26"/>
      <c r="CE530" s="26"/>
      <c r="CF530" s="26"/>
      <c r="CG530" s="26"/>
      <c r="CH530" s="26"/>
      <c r="CI530" s="26"/>
      <c r="CJ530" s="26"/>
      <c r="CK530" s="26"/>
      <c r="CL530" s="26"/>
      <c r="CM530" s="26"/>
      <c r="CN530" s="26"/>
      <c r="CO530" s="26"/>
      <c r="CP530" s="26"/>
      <c r="CQ530" s="26"/>
      <c r="CR530" s="26"/>
      <c r="CS530" s="26"/>
      <c r="CT530" s="26"/>
      <c r="CU530" s="26"/>
      <c r="CV530" s="26"/>
      <c r="CW530" s="26"/>
      <c r="CX530" s="26"/>
      <c r="CY530" s="26"/>
      <c r="CZ530" s="26"/>
      <c r="DA530" s="26"/>
      <c r="DB530" s="26"/>
      <c r="DC530" s="26"/>
      <c r="DD530" s="26"/>
      <c r="DE530" s="26"/>
      <c r="DF530" s="26"/>
      <c r="DG530" s="26"/>
      <c r="DH530" s="26"/>
      <c r="DI530" s="26"/>
      <c r="DJ530" s="26"/>
      <c r="DK530" s="26"/>
      <c r="DL530" s="26"/>
      <c r="DM530" s="26"/>
      <c r="DN530" s="26"/>
      <c r="DO530" s="26"/>
      <c r="DP530" s="26"/>
      <c r="DQ530" s="26"/>
      <c r="DR530" s="26"/>
      <c r="DS530" s="26"/>
      <c r="DT530" s="26"/>
      <c r="DU530" s="26"/>
      <c r="DV530" s="26"/>
      <c r="DW530" s="26"/>
      <c r="DX530" s="26"/>
      <c r="DY530" s="26"/>
      <c r="DZ530" s="26"/>
      <c r="EA530" s="26"/>
      <c r="EB530" s="26"/>
      <c r="EC530" s="26"/>
      <c r="ED530" s="26"/>
      <c r="EE530" s="26"/>
      <c r="EF530" s="26"/>
      <c r="EG530" s="26"/>
      <c r="EH530" s="26"/>
      <c r="EI530" s="26"/>
      <c r="EJ530" s="26"/>
      <c r="EK530" s="26"/>
    </row>
    <row r="531" spans="1:141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0"/>
      <c r="M531" s="20"/>
      <c r="N531" s="20"/>
      <c r="O531" s="20"/>
      <c r="P531" s="20"/>
      <c r="Q531" s="20"/>
      <c r="R531" s="20"/>
      <c r="S531" s="20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  <c r="AV531" s="26"/>
      <c r="AW531" s="26"/>
      <c r="AX531" s="26"/>
      <c r="AY531" s="26"/>
      <c r="AZ531" s="26"/>
      <c r="BA531" s="26"/>
      <c r="BB531" s="26"/>
      <c r="BC531" s="26"/>
      <c r="BD531" s="26"/>
      <c r="BE531" s="26"/>
      <c r="BF531" s="26"/>
      <c r="BG531" s="26"/>
      <c r="BH531" s="26"/>
      <c r="BI531" s="26"/>
      <c r="BJ531" s="26"/>
      <c r="BK531" s="26"/>
      <c r="BL531" s="26"/>
      <c r="BM531" s="26"/>
      <c r="BN531" s="26"/>
      <c r="BO531" s="26"/>
      <c r="BP531" s="26"/>
      <c r="BQ531" s="26"/>
      <c r="BR531" s="26"/>
      <c r="BS531" s="26"/>
      <c r="BT531" s="26"/>
      <c r="BU531" s="26"/>
      <c r="BV531" s="26"/>
      <c r="BW531" s="26"/>
      <c r="BX531" s="26"/>
      <c r="BY531" s="26"/>
      <c r="BZ531" s="26"/>
      <c r="CA531" s="26"/>
      <c r="CB531" s="26"/>
      <c r="CC531" s="26"/>
      <c r="CD531" s="26"/>
      <c r="CE531" s="26"/>
      <c r="CF531" s="26"/>
      <c r="CG531" s="26"/>
      <c r="CH531" s="26"/>
      <c r="CI531" s="26"/>
      <c r="CJ531" s="26"/>
      <c r="CK531" s="26"/>
      <c r="CL531" s="26"/>
      <c r="CM531" s="26"/>
      <c r="CN531" s="26"/>
      <c r="CO531" s="26"/>
      <c r="CP531" s="26"/>
      <c r="CQ531" s="26"/>
      <c r="CR531" s="26"/>
      <c r="CS531" s="26"/>
      <c r="CT531" s="26"/>
      <c r="CU531" s="26"/>
      <c r="CV531" s="26"/>
      <c r="CW531" s="26"/>
      <c r="CX531" s="26"/>
      <c r="CY531" s="26"/>
      <c r="CZ531" s="26"/>
      <c r="DA531" s="26"/>
      <c r="DB531" s="26"/>
      <c r="DC531" s="26"/>
      <c r="DD531" s="26"/>
      <c r="DE531" s="26"/>
      <c r="DF531" s="26"/>
      <c r="DG531" s="26"/>
      <c r="DH531" s="26"/>
      <c r="DI531" s="26"/>
      <c r="DJ531" s="26"/>
      <c r="DK531" s="26"/>
      <c r="DL531" s="26"/>
      <c r="DM531" s="26"/>
      <c r="DN531" s="26"/>
      <c r="DO531" s="26"/>
      <c r="DP531" s="26"/>
      <c r="DQ531" s="26"/>
      <c r="DR531" s="26"/>
      <c r="DS531" s="26"/>
      <c r="DT531" s="26"/>
      <c r="DU531" s="26"/>
      <c r="DV531" s="26"/>
      <c r="DW531" s="26"/>
      <c r="DX531" s="26"/>
      <c r="DY531" s="26"/>
      <c r="DZ531" s="26"/>
      <c r="EA531" s="26"/>
      <c r="EB531" s="26"/>
      <c r="EC531" s="26"/>
      <c r="ED531" s="26"/>
      <c r="EE531" s="26"/>
      <c r="EF531" s="26"/>
      <c r="EG531" s="26"/>
      <c r="EH531" s="26"/>
      <c r="EI531" s="26"/>
      <c r="EJ531" s="26"/>
      <c r="EK531" s="26"/>
    </row>
    <row r="532" spans="1:141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0"/>
      <c r="M532" s="20"/>
      <c r="N532" s="20"/>
      <c r="O532" s="20"/>
      <c r="P532" s="20"/>
      <c r="Q532" s="20"/>
      <c r="R532" s="20"/>
      <c r="S532" s="20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  <c r="AV532" s="26"/>
      <c r="AW532" s="26"/>
      <c r="AX532" s="26"/>
      <c r="AY532" s="26"/>
      <c r="AZ532" s="26"/>
      <c r="BA532" s="26"/>
      <c r="BB532" s="26"/>
      <c r="BC532" s="26"/>
      <c r="BD532" s="26"/>
      <c r="BE532" s="26"/>
      <c r="BF532" s="26"/>
      <c r="BG532" s="26"/>
      <c r="BH532" s="26"/>
      <c r="BI532" s="26"/>
      <c r="BJ532" s="26"/>
      <c r="BK532" s="26"/>
      <c r="BL532" s="26"/>
      <c r="BM532" s="26"/>
      <c r="BN532" s="26"/>
      <c r="BO532" s="26"/>
      <c r="BP532" s="26"/>
      <c r="BQ532" s="26"/>
      <c r="BR532" s="26"/>
      <c r="BS532" s="26"/>
      <c r="BT532" s="26"/>
      <c r="BU532" s="26"/>
      <c r="BV532" s="26"/>
      <c r="BW532" s="26"/>
      <c r="BX532" s="26"/>
      <c r="BY532" s="26"/>
      <c r="BZ532" s="26"/>
      <c r="CA532" s="26"/>
      <c r="CB532" s="26"/>
      <c r="CC532" s="26"/>
      <c r="CD532" s="26"/>
      <c r="CE532" s="26"/>
      <c r="CF532" s="26"/>
      <c r="CG532" s="26"/>
      <c r="CH532" s="26"/>
      <c r="CI532" s="26"/>
      <c r="CJ532" s="26"/>
      <c r="CK532" s="26"/>
      <c r="CL532" s="26"/>
      <c r="CM532" s="26"/>
      <c r="CN532" s="26"/>
      <c r="CO532" s="26"/>
      <c r="CP532" s="26"/>
      <c r="CQ532" s="26"/>
      <c r="CR532" s="26"/>
      <c r="CS532" s="26"/>
      <c r="CT532" s="26"/>
      <c r="CU532" s="26"/>
      <c r="CV532" s="26"/>
      <c r="CW532" s="26"/>
      <c r="CX532" s="26"/>
      <c r="CY532" s="26"/>
      <c r="CZ532" s="26"/>
      <c r="DA532" s="26"/>
      <c r="DB532" s="26"/>
      <c r="DC532" s="26"/>
      <c r="DD532" s="26"/>
      <c r="DE532" s="26"/>
      <c r="DF532" s="26"/>
      <c r="DG532" s="26"/>
      <c r="DH532" s="26"/>
      <c r="DI532" s="26"/>
      <c r="DJ532" s="26"/>
      <c r="DK532" s="26"/>
      <c r="DL532" s="26"/>
      <c r="DM532" s="26"/>
      <c r="DN532" s="26"/>
      <c r="DO532" s="26"/>
      <c r="DP532" s="26"/>
      <c r="DQ532" s="26"/>
      <c r="DR532" s="26"/>
      <c r="DS532" s="26"/>
      <c r="DT532" s="26"/>
      <c r="DU532" s="26"/>
      <c r="DV532" s="26"/>
      <c r="DW532" s="26"/>
      <c r="DX532" s="26"/>
      <c r="DY532" s="26"/>
      <c r="DZ532" s="26"/>
      <c r="EA532" s="26"/>
      <c r="EB532" s="26"/>
      <c r="EC532" s="26"/>
      <c r="ED532" s="26"/>
      <c r="EE532" s="26"/>
      <c r="EF532" s="26"/>
      <c r="EG532" s="26"/>
      <c r="EH532" s="26"/>
      <c r="EI532" s="26"/>
      <c r="EJ532" s="26"/>
      <c r="EK532" s="26"/>
    </row>
    <row r="533" spans="1:141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0"/>
      <c r="M533" s="20"/>
      <c r="N533" s="20"/>
      <c r="O533" s="20"/>
      <c r="P533" s="20"/>
      <c r="Q533" s="20"/>
      <c r="R533" s="20"/>
      <c r="S533" s="20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  <c r="AV533" s="26"/>
      <c r="AW533" s="26"/>
      <c r="AX533" s="26"/>
      <c r="AY533" s="26"/>
      <c r="AZ533" s="26"/>
      <c r="BA533" s="26"/>
      <c r="BB533" s="26"/>
      <c r="BC533" s="26"/>
      <c r="BD533" s="26"/>
      <c r="BE533" s="26"/>
      <c r="BF533" s="26"/>
      <c r="BG533" s="26"/>
      <c r="BH533" s="26"/>
      <c r="BI533" s="26"/>
      <c r="BJ533" s="26"/>
      <c r="BK533" s="26"/>
      <c r="BL533" s="26"/>
      <c r="BM533" s="26"/>
      <c r="BN533" s="26"/>
      <c r="BO533" s="26"/>
      <c r="BP533" s="26"/>
      <c r="BQ533" s="26"/>
      <c r="BR533" s="26"/>
      <c r="BS533" s="26"/>
      <c r="BT533" s="26"/>
      <c r="BU533" s="26"/>
      <c r="BV533" s="26"/>
      <c r="BW533" s="26"/>
      <c r="BX533" s="26"/>
      <c r="BY533" s="26"/>
      <c r="BZ533" s="26"/>
      <c r="CA533" s="26"/>
      <c r="CB533" s="26"/>
      <c r="CC533" s="26"/>
      <c r="CD533" s="26"/>
      <c r="CE533" s="26"/>
      <c r="CF533" s="26"/>
      <c r="CG533" s="26"/>
      <c r="CH533" s="26"/>
      <c r="CI533" s="26"/>
      <c r="CJ533" s="26"/>
      <c r="CK533" s="26"/>
      <c r="CL533" s="26"/>
      <c r="CM533" s="26"/>
      <c r="CN533" s="26"/>
      <c r="CO533" s="26"/>
      <c r="CP533" s="26"/>
      <c r="CQ533" s="26"/>
      <c r="CR533" s="26"/>
      <c r="CS533" s="26"/>
      <c r="CT533" s="26"/>
      <c r="CU533" s="26"/>
      <c r="CV533" s="26"/>
      <c r="CW533" s="26"/>
      <c r="CX533" s="26"/>
      <c r="CY533" s="26"/>
      <c r="CZ533" s="26"/>
      <c r="DA533" s="26"/>
      <c r="DB533" s="26"/>
      <c r="DC533" s="26"/>
      <c r="DD533" s="26"/>
      <c r="DE533" s="26"/>
      <c r="DF533" s="26"/>
      <c r="DG533" s="26"/>
      <c r="DH533" s="26"/>
      <c r="DI533" s="26"/>
      <c r="DJ533" s="26"/>
      <c r="DK533" s="26"/>
      <c r="DL533" s="26"/>
      <c r="DM533" s="26"/>
      <c r="DN533" s="26"/>
      <c r="DO533" s="26"/>
      <c r="DP533" s="26"/>
      <c r="DQ533" s="26"/>
      <c r="DR533" s="26"/>
      <c r="DS533" s="26"/>
      <c r="DT533" s="26"/>
      <c r="DU533" s="26"/>
      <c r="DV533" s="26"/>
      <c r="DW533" s="26"/>
      <c r="DX533" s="26"/>
      <c r="DY533" s="26"/>
      <c r="DZ533" s="26"/>
      <c r="EA533" s="26"/>
      <c r="EB533" s="26"/>
      <c r="EC533" s="26"/>
      <c r="ED533" s="26"/>
      <c r="EE533" s="26"/>
      <c r="EF533" s="26"/>
      <c r="EG533" s="26"/>
      <c r="EH533" s="26"/>
      <c r="EI533" s="26"/>
      <c r="EJ533" s="26"/>
      <c r="EK533" s="26"/>
    </row>
    <row r="534" spans="1:141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0"/>
      <c r="M534" s="20"/>
      <c r="N534" s="20"/>
      <c r="O534" s="20"/>
      <c r="P534" s="20"/>
      <c r="Q534" s="20"/>
      <c r="R534" s="20"/>
      <c r="S534" s="20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  <c r="AV534" s="26"/>
      <c r="AW534" s="26"/>
      <c r="AX534" s="26"/>
      <c r="AY534" s="26"/>
      <c r="AZ534" s="26"/>
      <c r="BA534" s="26"/>
      <c r="BB534" s="26"/>
      <c r="BC534" s="26"/>
      <c r="BD534" s="26"/>
      <c r="BE534" s="26"/>
      <c r="BF534" s="26"/>
      <c r="BG534" s="26"/>
      <c r="BH534" s="26"/>
      <c r="BI534" s="26"/>
      <c r="BJ534" s="26"/>
      <c r="BK534" s="26"/>
      <c r="BL534" s="26"/>
      <c r="BM534" s="26"/>
      <c r="BN534" s="26"/>
      <c r="BO534" s="26"/>
      <c r="BP534" s="26"/>
      <c r="BQ534" s="26"/>
      <c r="BR534" s="26"/>
      <c r="BS534" s="26"/>
      <c r="BT534" s="26"/>
      <c r="BU534" s="26"/>
      <c r="BV534" s="26"/>
      <c r="BW534" s="26"/>
      <c r="BX534" s="26"/>
      <c r="BY534" s="26"/>
      <c r="BZ534" s="26"/>
      <c r="CA534" s="26"/>
      <c r="CB534" s="26"/>
      <c r="CC534" s="26"/>
      <c r="CD534" s="26"/>
      <c r="CE534" s="26"/>
      <c r="CF534" s="26"/>
      <c r="CG534" s="26"/>
      <c r="CH534" s="26"/>
      <c r="CI534" s="26"/>
      <c r="CJ534" s="26"/>
      <c r="CK534" s="26"/>
      <c r="CL534" s="26"/>
      <c r="CM534" s="26"/>
      <c r="CN534" s="26"/>
      <c r="CO534" s="26"/>
      <c r="CP534" s="26"/>
      <c r="CQ534" s="26"/>
      <c r="CR534" s="26"/>
      <c r="CS534" s="26"/>
      <c r="CT534" s="26"/>
      <c r="CU534" s="26"/>
      <c r="CV534" s="26"/>
      <c r="CW534" s="26"/>
      <c r="CX534" s="26"/>
      <c r="CY534" s="26"/>
      <c r="CZ534" s="26"/>
      <c r="DA534" s="26"/>
      <c r="DB534" s="26"/>
      <c r="DC534" s="26"/>
      <c r="DD534" s="26"/>
      <c r="DE534" s="26"/>
      <c r="DF534" s="26"/>
      <c r="DG534" s="26"/>
      <c r="DH534" s="26"/>
      <c r="DI534" s="26"/>
      <c r="DJ534" s="26"/>
      <c r="DK534" s="26"/>
      <c r="DL534" s="26"/>
      <c r="DM534" s="26"/>
      <c r="DN534" s="26"/>
      <c r="DO534" s="26"/>
      <c r="DP534" s="26"/>
      <c r="DQ534" s="26"/>
      <c r="DR534" s="26"/>
      <c r="DS534" s="26"/>
      <c r="DT534" s="26"/>
      <c r="DU534" s="26"/>
      <c r="DV534" s="26"/>
      <c r="DW534" s="26"/>
      <c r="DX534" s="26"/>
      <c r="DY534" s="26"/>
      <c r="DZ534" s="26"/>
      <c r="EA534" s="26"/>
      <c r="EB534" s="26"/>
      <c r="EC534" s="26"/>
      <c r="ED534" s="26"/>
      <c r="EE534" s="26"/>
      <c r="EF534" s="26"/>
      <c r="EG534" s="26"/>
      <c r="EH534" s="26"/>
      <c r="EI534" s="26"/>
      <c r="EJ534" s="26"/>
      <c r="EK534" s="26"/>
    </row>
    <row r="535" spans="1:141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0"/>
      <c r="M535" s="20"/>
      <c r="N535" s="20"/>
      <c r="O535" s="20"/>
      <c r="P535" s="20"/>
      <c r="Q535" s="20"/>
      <c r="R535" s="20"/>
      <c r="S535" s="20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  <c r="AW535" s="26"/>
      <c r="AX535" s="26"/>
      <c r="AY535" s="26"/>
      <c r="AZ535" s="26"/>
      <c r="BA535" s="26"/>
      <c r="BB535" s="26"/>
      <c r="BC535" s="26"/>
      <c r="BD535" s="26"/>
      <c r="BE535" s="26"/>
      <c r="BF535" s="26"/>
      <c r="BG535" s="26"/>
      <c r="BH535" s="26"/>
      <c r="BI535" s="26"/>
      <c r="BJ535" s="26"/>
      <c r="BK535" s="26"/>
      <c r="BL535" s="26"/>
      <c r="BM535" s="26"/>
      <c r="BN535" s="26"/>
      <c r="BO535" s="26"/>
      <c r="BP535" s="26"/>
      <c r="BQ535" s="26"/>
      <c r="BR535" s="26"/>
      <c r="BS535" s="26"/>
      <c r="BT535" s="26"/>
      <c r="BU535" s="26"/>
      <c r="BV535" s="26"/>
      <c r="BW535" s="26"/>
      <c r="BX535" s="26"/>
      <c r="BY535" s="26"/>
      <c r="BZ535" s="26"/>
      <c r="CA535" s="26"/>
      <c r="CB535" s="26"/>
      <c r="CC535" s="26"/>
      <c r="CD535" s="26"/>
      <c r="CE535" s="26"/>
      <c r="CF535" s="26"/>
      <c r="CG535" s="26"/>
      <c r="CH535" s="26"/>
      <c r="CI535" s="26"/>
      <c r="CJ535" s="26"/>
      <c r="CK535" s="26"/>
      <c r="CL535" s="26"/>
      <c r="CM535" s="26"/>
      <c r="CN535" s="26"/>
      <c r="CO535" s="26"/>
      <c r="CP535" s="26"/>
      <c r="CQ535" s="26"/>
      <c r="CR535" s="26"/>
      <c r="CS535" s="26"/>
      <c r="CT535" s="26"/>
      <c r="CU535" s="26"/>
      <c r="CV535" s="26"/>
      <c r="CW535" s="26"/>
      <c r="CX535" s="26"/>
      <c r="CY535" s="26"/>
      <c r="CZ535" s="26"/>
      <c r="DA535" s="26"/>
      <c r="DB535" s="26"/>
      <c r="DC535" s="26"/>
      <c r="DD535" s="26"/>
      <c r="DE535" s="26"/>
      <c r="DF535" s="26"/>
      <c r="DG535" s="26"/>
      <c r="DH535" s="26"/>
      <c r="DI535" s="26"/>
      <c r="DJ535" s="26"/>
      <c r="DK535" s="26"/>
      <c r="DL535" s="26"/>
      <c r="DM535" s="26"/>
      <c r="DN535" s="26"/>
      <c r="DO535" s="26"/>
      <c r="DP535" s="26"/>
      <c r="DQ535" s="26"/>
      <c r="DR535" s="26"/>
      <c r="DS535" s="26"/>
      <c r="DT535" s="26"/>
      <c r="DU535" s="26"/>
      <c r="DV535" s="26"/>
      <c r="DW535" s="26"/>
      <c r="DX535" s="26"/>
      <c r="DY535" s="26"/>
      <c r="DZ535" s="26"/>
      <c r="EA535" s="26"/>
      <c r="EB535" s="26"/>
      <c r="EC535" s="26"/>
      <c r="ED535" s="26"/>
      <c r="EE535" s="26"/>
      <c r="EF535" s="26"/>
      <c r="EG535" s="26"/>
      <c r="EH535" s="26"/>
      <c r="EI535" s="26"/>
      <c r="EJ535" s="26"/>
      <c r="EK535" s="26"/>
    </row>
    <row r="536" spans="1:141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0"/>
      <c r="M536" s="20"/>
      <c r="N536" s="20"/>
      <c r="O536" s="20"/>
      <c r="P536" s="20"/>
      <c r="Q536" s="20"/>
      <c r="R536" s="20"/>
      <c r="S536" s="20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  <c r="AX536" s="26"/>
      <c r="AY536" s="26"/>
      <c r="AZ536" s="26"/>
      <c r="BA536" s="26"/>
      <c r="BB536" s="26"/>
      <c r="BC536" s="26"/>
      <c r="BD536" s="26"/>
      <c r="BE536" s="26"/>
      <c r="BF536" s="26"/>
      <c r="BG536" s="26"/>
      <c r="BH536" s="26"/>
      <c r="BI536" s="26"/>
      <c r="BJ536" s="26"/>
      <c r="BK536" s="26"/>
      <c r="BL536" s="26"/>
      <c r="BM536" s="26"/>
      <c r="BN536" s="26"/>
      <c r="BO536" s="26"/>
      <c r="BP536" s="26"/>
      <c r="BQ536" s="26"/>
      <c r="BR536" s="26"/>
      <c r="BS536" s="26"/>
      <c r="BT536" s="26"/>
      <c r="BU536" s="26"/>
      <c r="BV536" s="26"/>
      <c r="BW536" s="26"/>
      <c r="BX536" s="26"/>
      <c r="BY536" s="26"/>
      <c r="BZ536" s="26"/>
      <c r="CA536" s="26"/>
      <c r="CB536" s="26"/>
      <c r="CC536" s="26"/>
      <c r="CD536" s="26"/>
      <c r="CE536" s="26"/>
      <c r="CF536" s="26"/>
      <c r="CG536" s="26"/>
      <c r="CH536" s="26"/>
      <c r="CI536" s="26"/>
      <c r="CJ536" s="26"/>
      <c r="CK536" s="26"/>
      <c r="CL536" s="26"/>
      <c r="CM536" s="26"/>
      <c r="CN536" s="26"/>
      <c r="CO536" s="26"/>
      <c r="CP536" s="26"/>
      <c r="CQ536" s="26"/>
      <c r="CR536" s="26"/>
      <c r="CS536" s="26"/>
      <c r="CT536" s="26"/>
      <c r="CU536" s="26"/>
      <c r="CV536" s="26"/>
      <c r="CW536" s="26"/>
      <c r="CX536" s="26"/>
      <c r="CY536" s="26"/>
      <c r="CZ536" s="26"/>
      <c r="DA536" s="26"/>
      <c r="DB536" s="26"/>
      <c r="DC536" s="26"/>
      <c r="DD536" s="26"/>
      <c r="DE536" s="26"/>
      <c r="DF536" s="26"/>
      <c r="DG536" s="26"/>
      <c r="DH536" s="26"/>
      <c r="DI536" s="26"/>
      <c r="DJ536" s="26"/>
      <c r="DK536" s="26"/>
      <c r="DL536" s="26"/>
      <c r="DM536" s="26"/>
      <c r="DN536" s="26"/>
      <c r="DO536" s="26"/>
      <c r="DP536" s="26"/>
      <c r="DQ536" s="26"/>
      <c r="DR536" s="26"/>
      <c r="DS536" s="26"/>
      <c r="DT536" s="26"/>
      <c r="DU536" s="26"/>
      <c r="DV536" s="26"/>
      <c r="DW536" s="26"/>
      <c r="DX536" s="26"/>
      <c r="DY536" s="26"/>
      <c r="DZ536" s="26"/>
      <c r="EA536" s="26"/>
      <c r="EB536" s="26"/>
      <c r="EC536" s="26"/>
      <c r="ED536" s="26"/>
      <c r="EE536" s="26"/>
      <c r="EF536" s="26"/>
      <c r="EG536" s="26"/>
      <c r="EH536" s="26"/>
      <c r="EI536" s="26"/>
      <c r="EJ536" s="26"/>
      <c r="EK536" s="26"/>
    </row>
    <row r="537" spans="1:141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0"/>
      <c r="M537" s="20"/>
      <c r="N537" s="20"/>
      <c r="O537" s="20"/>
      <c r="P537" s="20"/>
      <c r="Q537" s="20"/>
      <c r="R537" s="20"/>
      <c r="S537" s="20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  <c r="AW537" s="26"/>
      <c r="AX537" s="26"/>
      <c r="AY537" s="26"/>
      <c r="AZ537" s="26"/>
      <c r="BA537" s="26"/>
      <c r="BB537" s="26"/>
      <c r="BC537" s="26"/>
      <c r="BD537" s="26"/>
      <c r="BE537" s="26"/>
      <c r="BF537" s="26"/>
      <c r="BG537" s="26"/>
      <c r="BH537" s="26"/>
      <c r="BI537" s="26"/>
      <c r="BJ537" s="26"/>
      <c r="BK537" s="26"/>
      <c r="BL537" s="26"/>
      <c r="BM537" s="26"/>
      <c r="BN537" s="26"/>
      <c r="BO537" s="26"/>
      <c r="BP537" s="26"/>
      <c r="BQ537" s="26"/>
      <c r="BR537" s="26"/>
      <c r="BS537" s="26"/>
      <c r="BT537" s="26"/>
      <c r="BU537" s="26"/>
      <c r="BV537" s="26"/>
      <c r="BW537" s="26"/>
      <c r="BX537" s="26"/>
      <c r="BY537" s="26"/>
      <c r="BZ537" s="26"/>
      <c r="CA537" s="26"/>
      <c r="CB537" s="26"/>
      <c r="CC537" s="26"/>
      <c r="CD537" s="26"/>
      <c r="CE537" s="26"/>
      <c r="CF537" s="26"/>
      <c r="CG537" s="26"/>
      <c r="CH537" s="26"/>
      <c r="CI537" s="26"/>
      <c r="CJ537" s="26"/>
      <c r="CK537" s="26"/>
      <c r="CL537" s="26"/>
      <c r="CM537" s="26"/>
      <c r="CN537" s="26"/>
      <c r="CO537" s="26"/>
      <c r="CP537" s="26"/>
      <c r="CQ537" s="26"/>
      <c r="CR537" s="26"/>
      <c r="CS537" s="26"/>
      <c r="CT537" s="26"/>
      <c r="CU537" s="26"/>
      <c r="CV537" s="26"/>
      <c r="CW537" s="26"/>
      <c r="CX537" s="26"/>
      <c r="CY537" s="26"/>
      <c r="CZ537" s="26"/>
      <c r="DA537" s="26"/>
      <c r="DB537" s="26"/>
      <c r="DC537" s="26"/>
      <c r="DD537" s="26"/>
      <c r="DE537" s="26"/>
      <c r="DF537" s="26"/>
      <c r="DG537" s="26"/>
      <c r="DH537" s="26"/>
      <c r="DI537" s="26"/>
      <c r="DJ537" s="26"/>
      <c r="DK537" s="26"/>
      <c r="DL537" s="26"/>
      <c r="DM537" s="26"/>
      <c r="DN537" s="26"/>
      <c r="DO537" s="26"/>
      <c r="DP537" s="26"/>
      <c r="DQ537" s="26"/>
      <c r="DR537" s="26"/>
      <c r="DS537" s="26"/>
      <c r="DT537" s="26"/>
      <c r="DU537" s="26"/>
      <c r="DV537" s="26"/>
      <c r="DW537" s="26"/>
      <c r="DX537" s="26"/>
      <c r="DY537" s="26"/>
      <c r="DZ537" s="26"/>
      <c r="EA537" s="26"/>
      <c r="EB537" s="26"/>
      <c r="EC537" s="26"/>
      <c r="ED537" s="26"/>
      <c r="EE537" s="26"/>
      <c r="EF537" s="26"/>
      <c r="EG537" s="26"/>
      <c r="EH537" s="26"/>
      <c r="EI537" s="26"/>
      <c r="EJ537" s="26"/>
      <c r="EK537" s="26"/>
    </row>
    <row r="538" spans="1:141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0"/>
      <c r="M538" s="20"/>
      <c r="N538" s="20"/>
      <c r="O538" s="20"/>
      <c r="P538" s="20"/>
      <c r="Q538" s="20"/>
      <c r="R538" s="20"/>
      <c r="S538" s="20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  <c r="AX538" s="26"/>
      <c r="AY538" s="26"/>
      <c r="AZ538" s="26"/>
      <c r="BA538" s="26"/>
      <c r="BB538" s="26"/>
      <c r="BC538" s="26"/>
      <c r="BD538" s="26"/>
      <c r="BE538" s="26"/>
      <c r="BF538" s="26"/>
      <c r="BG538" s="26"/>
      <c r="BH538" s="26"/>
      <c r="BI538" s="26"/>
      <c r="BJ538" s="26"/>
      <c r="BK538" s="26"/>
      <c r="BL538" s="26"/>
      <c r="BM538" s="26"/>
      <c r="BN538" s="26"/>
      <c r="BO538" s="26"/>
      <c r="BP538" s="26"/>
      <c r="BQ538" s="26"/>
      <c r="BR538" s="26"/>
      <c r="BS538" s="26"/>
      <c r="BT538" s="26"/>
      <c r="BU538" s="26"/>
      <c r="BV538" s="26"/>
      <c r="BW538" s="26"/>
      <c r="BX538" s="26"/>
      <c r="BY538" s="26"/>
      <c r="BZ538" s="26"/>
      <c r="CA538" s="26"/>
      <c r="CB538" s="26"/>
      <c r="CC538" s="26"/>
      <c r="CD538" s="26"/>
      <c r="CE538" s="26"/>
      <c r="CF538" s="26"/>
      <c r="CG538" s="26"/>
      <c r="CH538" s="26"/>
      <c r="CI538" s="26"/>
      <c r="CJ538" s="26"/>
      <c r="CK538" s="26"/>
      <c r="CL538" s="26"/>
      <c r="CM538" s="26"/>
      <c r="CN538" s="26"/>
      <c r="CO538" s="26"/>
      <c r="CP538" s="26"/>
      <c r="CQ538" s="26"/>
      <c r="CR538" s="26"/>
      <c r="CS538" s="26"/>
      <c r="CT538" s="26"/>
      <c r="CU538" s="26"/>
      <c r="CV538" s="26"/>
      <c r="CW538" s="26"/>
      <c r="CX538" s="26"/>
      <c r="CY538" s="26"/>
      <c r="CZ538" s="26"/>
      <c r="DA538" s="26"/>
      <c r="DB538" s="26"/>
      <c r="DC538" s="26"/>
      <c r="DD538" s="26"/>
      <c r="DE538" s="26"/>
      <c r="DF538" s="26"/>
      <c r="DG538" s="26"/>
      <c r="DH538" s="26"/>
      <c r="DI538" s="26"/>
      <c r="DJ538" s="26"/>
      <c r="DK538" s="26"/>
      <c r="DL538" s="26"/>
      <c r="DM538" s="26"/>
      <c r="DN538" s="26"/>
      <c r="DO538" s="26"/>
      <c r="DP538" s="26"/>
      <c r="DQ538" s="26"/>
      <c r="DR538" s="26"/>
      <c r="DS538" s="26"/>
      <c r="DT538" s="26"/>
      <c r="DU538" s="26"/>
      <c r="DV538" s="26"/>
      <c r="DW538" s="26"/>
      <c r="DX538" s="26"/>
      <c r="DY538" s="26"/>
      <c r="DZ538" s="26"/>
      <c r="EA538" s="26"/>
      <c r="EB538" s="26"/>
      <c r="EC538" s="26"/>
      <c r="ED538" s="26"/>
      <c r="EE538" s="26"/>
      <c r="EF538" s="26"/>
      <c r="EG538" s="26"/>
      <c r="EH538" s="26"/>
      <c r="EI538" s="26"/>
      <c r="EJ538" s="26"/>
      <c r="EK538" s="26"/>
    </row>
  </sheetData>
  <mergeCells count="5">
    <mergeCell ref="A1:S1"/>
    <mergeCell ref="A2:S2"/>
    <mergeCell ref="A3:S3"/>
    <mergeCell ref="I5:J5"/>
    <mergeCell ref="I6:J6"/>
  </mergeCells>
  <pageMargins left="0.39370078740157483" right="0.39370078740157483" top="0.51181102362204722" bottom="0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Base Schedule</vt:lpstr>
      <vt:lpstr>Amortisation of Borrowing Cost</vt:lpstr>
      <vt:lpstr>Depreciation Schedule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</dc:creator>
  <cp:lastModifiedBy>Accountant</cp:lastModifiedBy>
  <cp:lastPrinted>2021-12-15T21:40:01Z</cp:lastPrinted>
  <dcterms:created xsi:type="dcterms:W3CDTF">2021-08-30T22:46:11Z</dcterms:created>
  <dcterms:modified xsi:type="dcterms:W3CDTF">2022-01-24T00:00:31Z</dcterms:modified>
</cp:coreProperties>
</file>