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NER\2020\Workpapers\9. Expenses\General\"/>
    </mc:Choice>
  </mc:AlternateContent>
  <xr:revisionPtr revIDLastSave="0" documentId="13_ncr:1_{2092209C-FEA4-4186-86D9-4222CD405A54}" xr6:coauthVersionLast="41" xr6:coauthVersionMax="41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I20" i="1" l="1"/>
  <c r="I19" i="1"/>
  <c r="I18" i="1"/>
  <c r="I21" i="1" s="1"/>
  <c r="G26" i="1"/>
  <c r="F21" i="1"/>
  <c r="G25" i="1" s="1"/>
  <c r="I25" i="1" s="1"/>
  <c r="E21" i="1"/>
  <c r="G24" i="1" s="1"/>
  <c r="G20" i="1"/>
  <c r="G19" i="1"/>
  <c r="G18" i="1"/>
  <c r="G14" i="1"/>
  <c r="I13" i="1"/>
  <c r="G21" i="1" l="1"/>
  <c r="G27" i="1"/>
  <c r="I3" i="1"/>
</calcChain>
</file>

<file path=xl/sharedStrings.xml><?xml version="1.0" encoding="utf-8"?>
<sst xmlns="http://schemas.openxmlformats.org/spreadsheetml/2006/main" count="29" uniqueCount="26">
  <si>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</si>
  <si>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</si>
  <si>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</si>
  <si>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</si>
  <si>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</si>
  <si>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</si>
  <si>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</si>
  <si>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</si>
  <si>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</si>
  <si>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</si>
  <si>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</si>
  <si>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</si>
  <si>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</si>
  <si>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 xml:space="preserve">Audit 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</si>
  <si>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</si>
  <si>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</si>
  <si>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</si>
  <si>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</si>
  <si>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</si>
  <si>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</si>
  <si>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</si>
  <si>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</si>
  <si>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</si>
  <si>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</si>
  <si>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</si>
  <si>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Taylor Family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</si>
</sst>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9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0"/>
  <sheetViews>
    <sheetView tabSelected="1" workbookViewId="0">
      <selection activeCell="C19" sqref="C19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f ca="1">TODAY()</f>
        <v>43815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16</v>
      </c>
      <c r="D10" s="26"/>
      <c r="E10" s="26"/>
      <c r="G10" s="39" t="s">
        <v>18</v>
      </c>
    </row>
    <row r="11" spans="1:10" x14ac:dyDescent="0.25">
      <c r="A11" s="31"/>
      <c r="B11" s="31"/>
      <c r="C11" s="32" t="s">
        <v>13</v>
      </c>
      <c r="D11" s="26"/>
      <c r="E11" s="26"/>
      <c r="G11" s="27">
        <v>770</v>
      </c>
    </row>
    <row r="12" spans="1:10" x14ac:dyDescent="0.25">
      <c r="A12" s="26"/>
      <c r="B12" s="26"/>
      <c r="C12" s="26" t="s">
        <v>14</v>
      </c>
      <c r="D12" s="26"/>
      <c r="E12" s="26"/>
      <c r="G12" s="27">
        <f>1800*1.1</f>
        <v>1980.0000000000002</v>
      </c>
    </row>
    <row r="13" spans="1:10" x14ac:dyDescent="0.25">
      <c r="A13" s="26"/>
      <c r="B13" s="26"/>
      <c r="C13" s="26" t="s">
        <v>15</v>
      </c>
      <c r="D13" s="26"/>
      <c r="E13" s="26"/>
      <c r="G13" s="34">
        <v>0</v>
      </c>
      <c r="H13" t="s">
        <v>17</v>
      </c>
      <c r="I13" s="13">
        <f>+G13/11*0.75</f>
        <v>0</v>
      </c>
    </row>
    <row r="14" spans="1:10" x14ac:dyDescent="0.25">
      <c r="A14" s="26"/>
      <c r="B14" s="26"/>
      <c r="C14" s="26"/>
      <c r="D14" s="26"/>
      <c r="E14" s="26"/>
      <c r="G14" s="27">
        <f>SUM(G11:G13)</f>
        <v>2750</v>
      </c>
    </row>
    <row r="15" spans="1:10" x14ac:dyDescent="0.25">
      <c r="A15" s="31"/>
      <c r="B15" s="31"/>
      <c r="C15" s="31"/>
      <c r="D15" s="26"/>
      <c r="E15" s="26"/>
      <c r="F15" s="27"/>
    </row>
    <row r="16" spans="1:10" x14ac:dyDescent="0.25">
      <c r="A16" s="33"/>
      <c r="B16" s="33"/>
      <c r="C16" s="31"/>
      <c r="D16" s="26"/>
      <c r="E16" s="26"/>
      <c r="F16" s="27"/>
    </row>
    <row r="17" spans="1:9" x14ac:dyDescent="0.25">
      <c r="A17" s="26"/>
      <c r="B17" s="26"/>
      <c r="C17" s="33" t="s">
        <v>19</v>
      </c>
      <c r="D17" s="26"/>
      <c r="E17" s="40" t="s">
        <v>21</v>
      </c>
      <c r="F17" s="39" t="s">
        <v>22</v>
      </c>
      <c r="G17" s="41" t="s">
        <v>18</v>
      </c>
      <c r="I17" t="s">
        <v>24</v>
      </c>
    </row>
    <row r="18" spans="1:9" x14ac:dyDescent="0.25">
      <c r="A18" s="26"/>
      <c r="B18" s="26"/>
      <c r="C18" s="35">
        <v>43466</v>
      </c>
      <c r="D18" s="26"/>
      <c r="E18" s="27">
        <v>737</v>
      </c>
      <c r="F18" s="27"/>
      <c r="G18" s="36">
        <f>SUM(E18:F18)</f>
        <v>737</v>
      </c>
      <c r="I18" s="13">
        <f>+F18/11*0.75</f>
        <v>0</v>
      </c>
    </row>
    <row r="19" spans="1:9" x14ac:dyDescent="0.25">
      <c r="A19" s="26"/>
      <c r="B19" s="26"/>
      <c r="C19" s="35">
        <v>43525</v>
      </c>
      <c r="D19" s="26"/>
      <c r="E19" s="27">
        <v>737</v>
      </c>
      <c r="F19" s="27"/>
      <c r="G19" s="36">
        <f>SUM(E19:F19)</f>
        <v>737</v>
      </c>
      <c r="I19" s="13">
        <f>+F19/11*0.75</f>
        <v>0</v>
      </c>
    </row>
    <row r="20" spans="1:9" x14ac:dyDescent="0.25">
      <c r="A20" s="26"/>
      <c r="B20" s="26"/>
      <c r="C20" s="35">
        <v>43647</v>
      </c>
      <c r="D20" s="26"/>
      <c r="E20" s="34">
        <v>737</v>
      </c>
      <c r="F20" s="34"/>
      <c r="G20" s="37">
        <f>SUM(E20:F20)</f>
        <v>737</v>
      </c>
      <c r="I20" s="34">
        <f>+F20/11*0.75</f>
        <v>0</v>
      </c>
    </row>
    <row r="21" spans="1:9" x14ac:dyDescent="0.25">
      <c r="A21" s="26"/>
      <c r="B21" s="26"/>
      <c r="C21" s="26"/>
      <c r="D21" s="26"/>
      <c r="E21" s="38">
        <f>SUM(E18:E20)</f>
        <v>2211</v>
      </c>
      <c r="F21" s="38">
        <f>SUM(F18:F20)</f>
        <v>0</v>
      </c>
      <c r="G21" s="38">
        <f>SUM(G18:G20)</f>
        <v>2211</v>
      </c>
      <c r="I21" s="36">
        <f>SUM(I18:I20)</f>
        <v>0</v>
      </c>
    </row>
    <row r="22" spans="1:9" x14ac:dyDescent="0.25">
      <c r="A22" s="26"/>
      <c r="B22" s="26"/>
      <c r="C22" s="26"/>
      <c r="D22" s="26"/>
      <c r="E22" s="26"/>
      <c r="F22" s="27"/>
    </row>
    <row r="23" spans="1:9" x14ac:dyDescent="0.25">
      <c r="C23" s="26" t="s">
        <v>23</v>
      </c>
      <c r="D23" s="26"/>
      <c r="E23" s="26"/>
      <c r="F23" s="29"/>
    </row>
    <row r="24" spans="1:9" x14ac:dyDescent="0.25">
      <c r="C24" s="26" t="s">
        <v>21</v>
      </c>
      <c r="D24" s="26"/>
      <c r="E24" s="26"/>
      <c r="F24" s="30"/>
      <c r="G24" s="36">
        <f>+G12-E21</f>
        <v>-230.99999999999977</v>
      </c>
    </row>
    <row r="25" spans="1:9" x14ac:dyDescent="0.25">
      <c r="C25" s="26" t="s">
        <v>22</v>
      </c>
      <c r="D25" s="26"/>
      <c r="E25" s="26"/>
      <c r="F25" s="27"/>
      <c r="G25" s="36">
        <f>+G13-F21</f>
        <v>0</v>
      </c>
      <c r="I25" s="13">
        <f>+G25/11*0.75</f>
        <v>0</v>
      </c>
    </row>
    <row r="26" spans="1:9" x14ac:dyDescent="0.25">
      <c r="C26" s="21" t="s">
        <v>20</v>
      </c>
      <c r="G26" s="37">
        <f>+G11</f>
        <v>770</v>
      </c>
    </row>
    <row r="27" spans="1:9" x14ac:dyDescent="0.25">
      <c r="G27" s="36">
        <f>SUM(G24:G26)</f>
        <v>539.00000000000023</v>
      </c>
    </row>
    <row r="30" spans="1:9" x14ac:dyDescent="0.25">
      <c r="C30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2019-12-16T00:06:51Z</dcterms:modified>
</cp:coreProperties>
</file>