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L:\HFB Super\HFB.SuperClients\R\RYAP\2020\Workpapers\5. Investments\Managed funds &amp; UT's - unlisted\TGHT - Trilogy Group Holdings Trust\"/>
    </mc:Choice>
  </mc:AlternateContent>
  <xr:revisionPtr revIDLastSave="0" documentId="13_ncr:1_{5D8716B4-69DB-4103-A0CE-C1C8B8CAF32E}" xr6:coauthVersionLast="46" xr6:coauthVersionMax="46" xr10:uidLastSave="{00000000-0000-0000-0000-000000000000}"/>
  <bookViews>
    <workbookView xWindow="28680" yWindow="-120" windowWidth="29040" windowHeight="1584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1" l="1"/>
  <c r="B13" i="1"/>
  <c r="B12" i="1"/>
  <c r="D8" i="1"/>
  <c r="D7" i="1"/>
</calcChain>
</file>

<file path=xl/sharedStrings.xml><?xml version="1.0" encoding="utf-8"?>
<sst xmlns="http://schemas.openxmlformats.org/spreadsheetml/2006/main" count="15" uniqueCount="12">
  <si>
    <t>Breakdown as per Balance Sheet</t>
  </si>
  <si>
    <t>Assets</t>
  </si>
  <si>
    <t>Cash</t>
  </si>
  <si>
    <t>Trade Debtors</t>
  </si>
  <si>
    <t>Investments</t>
  </si>
  <si>
    <t>Intercompany Receivables</t>
  </si>
  <si>
    <t>$</t>
  </si>
  <si>
    <t xml:space="preserve">*Offset Trade Creditors </t>
  </si>
  <si>
    <t>*As per Balance Sheet all unlisted managed investments</t>
  </si>
  <si>
    <t>Unlisted Investments</t>
  </si>
  <si>
    <t>%</t>
  </si>
  <si>
    <t>Breakdown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</si>
</sst>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43" fontId="0" fillId="0" borderId="0" xfId="1" applyFont="1"/>
    <xf numFmtId="0" fontId="2" fillId="0" borderId="0" xfId="0" applyFont="1" applyAlignment="1">
      <alignment horizontal="center"/>
    </xf>
    <xf numFmtId="43" fontId="0" fillId="0" borderId="1" xfId="0" applyNumberFormat="1" applyBorder="1"/>
    <xf numFmtId="9" fontId="0" fillId="2" borderId="1" xfId="2" applyFont="1" applyFill="1" applyBorder="1"/>
    <xf numFmtId="0" fontId="0" fillId="2" borderId="0" xfId="0" applyFill="1"/>
    <xf numFmtId="0" fontId="2" fillId="2" borderId="0" xfId="0" applyFont="1" applyFill="1"/>
    <xf numFmtId="0" fontId="2" fillId="2" borderId="0" xfId="0" applyFont="1" applyFill="1" applyAlignment="1">
      <alignment horizontal="center"/>
    </xf>
    <xf numFmtId="10" fontId="0" fillId="2" borderId="0" xfId="2" applyNumberFormat="1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5"/>
  <sheetViews>
    <sheetView tabSelected="1" workbookViewId="0">
      <selection activeCell="H9" sqref="H9"/>
    </sheetView>
  </sheetViews>
  <sheetFormatPr defaultRowHeight="15" x14ac:dyDescent="0.25"/>
  <cols>
    <col min="1" max="1" width="29.42578125" customWidth="1"/>
    <col min="2" max="2" width="13.42578125" bestFit="1" customWidth="1"/>
    <col min="3" max="4" width="13.28515625" bestFit="1" customWidth="1"/>
  </cols>
  <sheetData>
    <row r="1" spans="1:5" x14ac:dyDescent="0.25">
      <c r="A1" s="1" t="s">
        <v>0</v>
      </c>
    </row>
    <row r="2" spans="1:5" x14ac:dyDescent="0.25">
      <c r="B2" s="3" t="s">
        <v>6</v>
      </c>
      <c r="C2" s="3" t="s">
        <v>6</v>
      </c>
      <c r="D2" s="3" t="s">
        <v>6</v>
      </c>
    </row>
    <row r="3" spans="1:5" x14ac:dyDescent="0.25">
      <c r="A3" t="s">
        <v>1</v>
      </c>
    </row>
    <row r="4" spans="1:5" x14ac:dyDescent="0.25">
      <c r="A4" t="s">
        <v>2</v>
      </c>
      <c r="B4" s="2">
        <v>4055</v>
      </c>
      <c r="C4" s="2"/>
      <c r="D4" s="2">
        <v>4055</v>
      </c>
    </row>
    <row r="5" spans="1:5" x14ac:dyDescent="0.25">
      <c r="A5" t="s">
        <v>3</v>
      </c>
      <c r="B5" s="2">
        <v>271</v>
      </c>
      <c r="C5" s="2"/>
      <c r="D5" s="2">
        <v>271</v>
      </c>
    </row>
    <row r="6" spans="1:5" x14ac:dyDescent="0.25">
      <c r="A6" t="s">
        <v>4</v>
      </c>
      <c r="B6" s="2">
        <v>734000</v>
      </c>
      <c r="C6" s="2"/>
      <c r="D6" s="2">
        <v>734000</v>
      </c>
      <c r="E6" t="s">
        <v>8</v>
      </c>
    </row>
    <row r="7" spans="1:5" x14ac:dyDescent="0.25">
      <c r="A7" t="s">
        <v>5</v>
      </c>
      <c r="B7" s="2">
        <v>4844690</v>
      </c>
      <c r="C7" s="2">
        <v>-3862889</v>
      </c>
      <c r="D7" s="2">
        <f>B7+C7</f>
        <v>981801</v>
      </c>
      <c r="E7" t="s">
        <v>7</v>
      </c>
    </row>
    <row r="8" spans="1:5" ht="15.75" thickBot="1" x14ac:dyDescent="0.3">
      <c r="B8" s="2"/>
      <c r="D8" s="4">
        <f>SUM(D4:D7)</f>
        <v>1720127</v>
      </c>
    </row>
    <row r="9" spans="1:5" ht="15.75" thickTop="1" x14ac:dyDescent="0.25"/>
    <row r="11" spans="1:5" x14ac:dyDescent="0.25">
      <c r="A11" s="7" t="s">
        <v>11</v>
      </c>
      <c r="B11" s="8" t="s">
        <v>10</v>
      </c>
    </row>
    <row r="12" spans="1:5" x14ac:dyDescent="0.25">
      <c r="A12" s="6" t="s">
        <v>2</v>
      </c>
      <c r="B12" s="9">
        <f>(D4+D5+D7)/D8</f>
        <v>0.57328732122686288</v>
      </c>
    </row>
    <row r="13" spans="1:5" x14ac:dyDescent="0.25">
      <c r="A13" s="6" t="s">
        <v>9</v>
      </c>
      <c r="B13" s="9">
        <f>D6/D8</f>
        <v>0.42671267877313712</v>
      </c>
    </row>
    <row r="14" spans="1:5" ht="15.75" thickBot="1" x14ac:dyDescent="0.3">
      <c r="B14" s="5">
        <f>SUM(B12:B13)</f>
        <v>1</v>
      </c>
    </row>
    <row r="15" spans="1:5" ht="15.75" thickTop="1" x14ac:dyDescent="0.25"/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 Morse</dc:creator>
  <cp:lastModifiedBy>Cate Morse</cp:lastModifiedBy>
  <dcterms:created xsi:type="dcterms:W3CDTF">2015-06-05T18:17:20Z</dcterms:created>
  <dcterms:modified xsi:type="dcterms:W3CDTF">2021-04-19T00:34:08Z</dcterms:modified>
</cp:coreProperties>
</file>