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eb - SMSF Files\Simon L Roberts Personal Superannuation Fund\2020\"/>
    </mc:Choice>
  </mc:AlternateContent>
  <bookViews>
    <workbookView xWindow="0" yWindow="0" windowWidth="18270" windowHeight="7395"/>
  </bookViews>
  <sheets>
    <sheet name="YEARS TRANSACTIONS" sheetId="2" r:id="rId1"/>
    <sheet name="OPEN AT YEAR END" sheetId="10" r:id="rId2"/>
    <sheet name="TSG" sheetId="4" r:id="rId3"/>
    <sheet name="FLTR" sheetId="9" r:id="rId4"/>
    <sheet name="KGX" sheetId="8" r:id="rId5"/>
    <sheet name="LULU" sheetId="7" r:id="rId6"/>
    <sheet name="NDA" sheetId="6" r:id="rId7"/>
    <sheet name="NOW" sheetId="5" r:id="rId8"/>
    <sheet name="SERV" sheetId="3" r:id="rId9"/>
  </sheets>
  <calcPr calcId="152511"/>
</workbook>
</file>

<file path=xl/calcChain.xml><?xml version="1.0" encoding="utf-8"?>
<calcChain xmlns="http://schemas.openxmlformats.org/spreadsheetml/2006/main">
  <c r="G19" i="10" l="1"/>
  <c r="C19" i="10"/>
  <c r="G14" i="10"/>
  <c r="C14" i="10"/>
  <c r="G11" i="10"/>
  <c r="C11" i="10"/>
  <c r="G8" i="10"/>
  <c r="C8" i="10"/>
  <c r="G23" i="9" l="1"/>
  <c r="C23" i="9"/>
  <c r="G16" i="9"/>
  <c r="C16" i="9"/>
  <c r="G10" i="9"/>
  <c r="C10" i="9"/>
  <c r="G16" i="8"/>
  <c r="C16" i="8"/>
  <c r="G10" i="8"/>
  <c r="C10" i="8"/>
  <c r="G6" i="8"/>
  <c r="C6" i="8"/>
  <c r="G15" i="7"/>
  <c r="C15" i="7"/>
  <c r="G6" i="7"/>
  <c r="C6" i="7"/>
  <c r="G19" i="6"/>
  <c r="C19" i="6"/>
  <c r="G11" i="6"/>
  <c r="C11" i="6"/>
  <c r="G7" i="6"/>
  <c r="C7" i="6"/>
  <c r="G29" i="5"/>
  <c r="C29" i="5"/>
  <c r="G20" i="5"/>
  <c r="C20" i="5"/>
  <c r="G14" i="5"/>
  <c r="C14" i="5"/>
  <c r="G41" i="4"/>
  <c r="C41" i="4"/>
  <c r="G19" i="4"/>
  <c r="C19" i="4"/>
  <c r="H41" i="4" l="1"/>
  <c r="H19" i="4"/>
</calcChain>
</file>

<file path=xl/sharedStrings.xml><?xml version="1.0" encoding="utf-8"?>
<sst xmlns="http://schemas.openxmlformats.org/spreadsheetml/2006/main" count="490" uniqueCount="17">
  <si>
    <t>Date</t>
  </si>
  <si>
    <t>Code</t>
  </si>
  <si>
    <t>Quantity</t>
  </si>
  <si>
    <t>Action</t>
  </si>
  <si>
    <t>Avg. price</t>
  </si>
  <si>
    <t>Fees</t>
  </si>
  <si>
    <t>Settl. value</t>
  </si>
  <si>
    <t>Sell</t>
  </si>
  <si>
    <t>Buy</t>
  </si>
  <si>
    <t>KGX.ETR</t>
  </si>
  <si>
    <t>NDA.ETR</t>
  </si>
  <si>
    <t>FLTR.LSE</t>
  </si>
  <si>
    <t>NOW.NYS</t>
  </si>
  <si>
    <t>LULU.NAS</t>
  </si>
  <si>
    <t>TSG.NAS</t>
  </si>
  <si>
    <t>SERV.NYS</t>
  </si>
  <si>
    <t>AUD PRICE AT JUNE 30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</si>
</sst>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4" fontId="0" fillId="0" borderId="0" xfId="0" applyNumberFormat="1"/>
    <xf numFmtId="44" fontId="0" fillId="0" borderId="0" xfId="2" applyFont="1"/>
    <xf numFmtId="44" fontId="0" fillId="0" borderId="0" xfId="0" applyNumberFormat="1"/>
    <xf numFmtId="43" fontId="0" fillId="0" borderId="0" xfId="1" applyFont="1"/>
    <xf numFmtId="44" fontId="16" fillId="0" borderId="0" xfId="2" applyFont="1"/>
    <xf numFmtId="14" fontId="0" fillId="33" borderId="0" xfId="0" applyNumberFormat="1" applyFill="1"/>
    <xf numFmtId="0" fontId="0" fillId="33" borderId="0" xfId="0" applyFill="1"/>
    <xf numFmtId="44" fontId="0" fillId="33" borderId="0" xfId="2" applyFont="1" applyFill="1"/>
    <xf numFmtId="44" fontId="14" fillId="0" borderId="0" xfId="2" applyFont="1"/>
    <xf numFmtId="0" fontId="14" fillId="0" borderId="0" xfId="0" applyFont="1"/>
    <xf numFmtId="0" fontId="18" fillId="0" borderId="0" xfId="0" applyFont="1"/>
    <xf numFmtId="44" fontId="18" fillId="0" borderId="0" xfId="2" applyFont="1"/>
    <xf numFmtId="0" fontId="14" fillId="33" borderId="0" xfId="0" applyFont="1" applyFill="1"/>
    <xf numFmtId="44" fontId="14" fillId="33" borderId="0" xfId="2" applyFont="1" applyFill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2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topLeftCell="A85" workbookViewId="0">
      <selection activeCell="C93" sqref="C93"/>
    </sheetView>
  </sheetViews>
  <sheetFormatPr defaultRowHeight="15" x14ac:dyDescent="0.25"/>
  <cols>
    <col min="1" max="1" width="17.42578125" customWidth="1"/>
    <col min="7" max="7" width="16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44007</v>
      </c>
      <c r="B2" t="s">
        <v>10</v>
      </c>
      <c r="C2">
        <v>75</v>
      </c>
      <c r="D2" t="s">
        <v>8</v>
      </c>
      <c r="E2">
        <v>88.371333000000007</v>
      </c>
      <c r="F2">
        <v>19.95</v>
      </c>
      <c r="G2" s="2">
        <v>6647.8</v>
      </c>
    </row>
    <row r="3" spans="1:7" x14ac:dyDescent="0.25">
      <c r="A3" s="1">
        <v>44005</v>
      </c>
      <c r="B3" t="s">
        <v>9</v>
      </c>
      <c r="C3">
        <v>75</v>
      </c>
      <c r="D3" t="s">
        <v>8</v>
      </c>
      <c r="E3">
        <v>90.380799999999994</v>
      </c>
      <c r="F3">
        <v>19.95</v>
      </c>
      <c r="G3" s="2">
        <v>6798.51</v>
      </c>
    </row>
    <row r="4" spans="1:7" x14ac:dyDescent="0.25">
      <c r="A4" s="1">
        <v>43998</v>
      </c>
      <c r="B4" t="s">
        <v>11</v>
      </c>
      <c r="C4">
        <v>25</v>
      </c>
      <c r="D4" t="s">
        <v>8</v>
      </c>
      <c r="E4">
        <v>199.09800000000001</v>
      </c>
      <c r="F4">
        <v>14.95</v>
      </c>
      <c r="G4" s="2">
        <v>4992.3999999999996</v>
      </c>
    </row>
    <row r="5" spans="1:7" x14ac:dyDescent="0.25">
      <c r="A5" s="1">
        <v>43998</v>
      </c>
      <c r="B5" t="s">
        <v>11</v>
      </c>
      <c r="C5">
        <v>25</v>
      </c>
      <c r="D5" t="s">
        <v>8</v>
      </c>
      <c r="E5">
        <v>196.70319900000001</v>
      </c>
      <c r="F5">
        <v>14.95</v>
      </c>
      <c r="G5" s="2">
        <v>4932.53</v>
      </c>
    </row>
    <row r="6" spans="1:7" x14ac:dyDescent="0.25">
      <c r="A6" s="1">
        <v>43990</v>
      </c>
      <c r="B6" t="s">
        <v>10</v>
      </c>
      <c r="C6">
        <v>50</v>
      </c>
      <c r="D6" t="s">
        <v>7</v>
      </c>
      <c r="E6">
        <v>90.227399000000005</v>
      </c>
      <c r="F6">
        <v>14.95</v>
      </c>
      <c r="G6" s="2">
        <v>4496.42</v>
      </c>
    </row>
    <row r="7" spans="1:7" x14ac:dyDescent="0.25">
      <c r="A7" s="1">
        <v>43990</v>
      </c>
      <c r="B7" t="s">
        <v>9</v>
      </c>
      <c r="C7">
        <v>40</v>
      </c>
      <c r="D7" t="s">
        <v>7</v>
      </c>
      <c r="E7">
        <v>91.941249999999997</v>
      </c>
      <c r="F7">
        <v>14.95</v>
      </c>
      <c r="G7" s="2">
        <v>3662.7</v>
      </c>
    </row>
    <row r="8" spans="1:7" x14ac:dyDescent="0.25">
      <c r="A8" s="1">
        <v>43987</v>
      </c>
      <c r="B8" t="s">
        <v>10</v>
      </c>
      <c r="C8">
        <v>100</v>
      </c>
      <c r="D8" t="s">
        <v>7</v>
      </c>
      <c r="E8">
        <v>89.7119</v>
      </c>
      <c r="F8">
        <v>19.95</v>
      </c>
      <c r="G8" s="2">
        <v>8951.24</v>
      </c>
    </row>
    <row r="9" spans="1:7" x14ac:dyDescent="0.25">
      <c r="A9" s="1">
        <v>43987</v>
      </c>
      <c r="B9" t="s">
        <v>9</v>
      </c>
      <c r="C9">
        <v>100</v>
      </c>
      <c r="D9" t="s">
        <v>7</v>
      </c>
      <c r="E9">
        <v>91.522599</v>
      </c>
      <c r="F9">
        <v>19.95</v>
      </c>
      <c r="G9" s="2">
        <v>9132.31</v>
      </c>
    </row>
    <row r="10" spans="1:7" x14ac:dyDescent="0.25">
      <c r="A10" s="1">
        <v>43987</v>
      </c>
      <c r="B10" t="s">
        <v>11</v>
      </c>
      <c r="C10">
        <v>25</v>
      </c>
      <c r="D10" t="s">
        <v>7</v>
      </c>
      <c r="E10">
        <v>202.79399900000001</v>
      </c>
      <c r="F10">
        <v>19.95</v>
      </c>
      <c r="G10" s="2">
        <v>5049.8999999999996</v>
      </c>
    </row>
    <row r="11" spans="1:7" x14ac:dyDescent="0.25">
      <c r="A11" s="1">
        <v>43987</v>
      </c>
      <c r="B11" t="s">
        <v>12</v>
      </c>
      <c r="C11">
        <v>50</v>
      </c>
      <c r="D11" t="s">
        <v>7</v>
      </c>
      <c r="E11">
        <v>559.27199900000005</v>
      </c>
      <c r="F11">
        <v>31.14</v>
      </c>
      <c r="G11" s="2">
        <v>27932.46</v>
      </c>
    </row>
    <row r="12" spans="1:7" x14ac:dyDescent="0.25">
      <c r="A12" s="1">
        <v>43984</v>
      </c>
      <c r="B12" t="s">
        <v>12</v>
      </c>
      <c r="C12">
        <v>10</v>
      </c>
      <c r="D12" t="s">
        <v>8</v>
      </c>
      <c r="E12">
        <v>564.78899999999999</v>
      </c>
      <c r="F12">
        <v>19.95</v>
      </c>
      <c r="G12" s="2">
        <v>5667.84</v>
      </c>
    </row>
    <row r="13" spans="1:7" x14ac:dyDescent="0.25">
      <c r="A13" s="1">
        <v>43984</v>
      </c>
      <c r="B13" t="s">
        <v>12</v>
      </c>
      <c r="C13">
        <v>10</v>
      </c>
      <c r="D13" t="s">
        <v>8</v>
      </c>
      <c r="E13">
        <v>554.98599999999999</v>
      </c>
      <c r="F13">
        <v>19.95</v>
      </c>
      <c r="G13" s="2">
        <v>5569.81</v>
      </c>
    </row>
    <row r="14" spans="1:7" x14ac:dyDescent="0.25">
      <c r="A14" s="1">
        <v>43983</v>
      </c>
      <c r="B14" t="s">
        <v>13</v>
      </c>
      <c r="C14">
        <v>20</v>
      </c>
      <c r="D14" t="s">
        <v>7</v>
      </c>
      <c r="E14">
        <v>441.82600000000002</v>
      </c>
      <c r="F14">
        <v>20.07</v>
      </c>
      <c r="G14" s="2">
        <v>8816.4500000000007</v>
      </c>
    </row>
    <row r="15" spans="1:7" x14ac:dyDescent="0.25">
      <c r="A15" s="1">
        <v>43983</v>
      </c>
      <c r="B15" t="s">
        <v>11</v>
      </c>
      <c r="C15">
        <v>25</v>
      </c>
      <c r="D15" t="s">
        <v>7</v>
      </c>
      <c r="E15">
        <v>190.910799</v>
      </c>
      <c r="F15">
        <v>14.95</v>
      </c>
      <c r="G15" s="2">
        <v>4757.82</v>
      </c>
    </row>
    <row r="16" spans="1:7" x14ac:dyDescent="0.25">
      <c r="A16" s="1">
        <v>43983</v>
      </c>
      <c r="B16" t="s">
        <v>11</v>
      </c>
      <c r="C16">
        <v>25</v>
      </c>
      <c r="D16" t="s">
        <v>7</v>
      </c>
      <c r="E16">
        <v>191.97799900000001</v>
      </c>
      <c r="F16">
        <v>14.95</v>
      </c>
      <c r="G16" s="2">
        <v>4784.5</v>
      </c>
    </row>
    <row r="17" spans="1:7" x14ac:dyDescent="0.25">
      <c r="A17" s="1">
        <v>43980</v>
      </c>
      <c r="B17" t="s">
        <v>13</v>
      </c>
      <c r="C17">
        <v>10</v>
      </c>
      <c r="D17" t="s">
        <v>8</v>
      </c>
      <c r="E17">
        <v>439.12599899999998</v>
      </c>
      <c r="F17">
        <v>14.95</v>
      </c>
      <c r="G17" s="2">
        <v>4406.21</v>
      </c>
    </row>
    <row r="18" spans="1:7" x14ac:dyDescent="0.25">
      <c r="A18" s="1">
        <v>43976</v>
      </c>
      <c r="B18" t="s">
        <v>9</v>
      </c>
      <c r="C18">
        <v>50</v>
      </c>
      <c r="D18" t="s">
        <v>8</v>
      </c>
      <c r="E18">
        <v>77.026599000000004</v>
      </c>
      <c r="F18">
        <v>14.95</v>
      </c>
      <c r="G18" s="2">
        <v>3866.28</v>
      </c>
    </row>
    <row r="19" spans="1:7" x14ac:dyDescent="0.25">
      <c r="A19" s="1">
        <v>43976</v>
      </c>
      <c r="B19" t="s">
        <v>10</v>
      </c>
      <c r="C19">
        <v>50</v>
      </c>
      <c r="D19" t="s">
        <v>8</v>
      </c>
      <c r="E19">
        <v>83.515600000000006</v>
      </c>
      <c r="F19">
        <v>14.95</v>
      </c>
      <c r="G19" s="2">
        <v>4190.7299999999996</v>
      </c>
    </row>
    <row r="20" spans="1:7" x14ac:dyDescent="0.25">
      <c r="A20" s="1">
        <v>43972</v>
      </c>
      <c r="B20" t="s">
        <v>11</v>
      </c>
      <c r="C20">
        <v>10</v>
      </c>
      <c r="D20" t="s">
        <v>8</v>
      </c>
      <c r="E20">
        <v>201.703</v>
      </c>
      <c r="F20">
        <v>14.95</v>
      </c>
      <c r="G20" s="2">
        <v>2031.98</v>
      </c>
    </row>
    <row r="21" spans="1:7" x14ac:dyDescent="0.25">
      <c r="A21" s="1">
        <v>43972</v>
      </c>
      <c r="B21" t="s">
        <v>11</v>
      </c>
      <c r="C21">
        <v>20</v>
      </c>
      <c r="D21" t="s">
        <v>8</v>
      </c>
      <c r="E21">
        <v>199.211499</v>
      </c>
      <c r="F21">
        <v>14.95</v>
      </c>
      <c r="G21" s="2">
        <v>3999.18</v>
      </c>
    </row>
    <row r="22" spans="1:7" x14ac:dyDescent="0.25">
      <c r="A22" s="1">
        <v>43970</v>
      </c>
      <c r="B22" t="s">
        <v>9</v>
      </c>
      <c r="C22">
        <v>50</v>
      </c>
      <c r="D22" t="s">
        <v>8</v>
      </c>
      <c r="E22">
        <v>78.304199999999994</v>
      </c>
      <c r="F22">
        <v>14.95</v>
      </c>
      <c r="G22" s="2">
        <v>3930.16</v>
      </c>
    </row>
    <row r="23" spans="1:7" x14ac:dyDescent="0.25">
      <c r="A23" s="1">
        <v>43969</v>
      </c>
      <c r="B23" t="s">
        <v>10</v>
      </c>
      <c r="C23">
        <v>75</v>
      </c>
      <c r="D23" t="s">
        <v>8</v>
      </c>
      <c r="E23">
        <v>82.174932999999996</v>
      </c>
      <c r="F23">
        <v>19.95</v>
      </c>
      <c r="G23" s="2">
        <v>6183.07</v>
      </c>
    </row>
    <row r="24" spans="1:7" x14ac:dyDescent="0.25">
      <c r="A24" s="1">
        <v>43962</v>
      </c>
      <c r="B24" t="s">
        <v>9</v>
      </c>
      <c r="C24">
        <v>75</v>
      </c>
      <c r="D24" t="s">
        <v>7</v>
      </c>
      <c r="E24">
        <v>75.956399000000005</v>
      </c>
      <c r="F24">
        <v>19.95</v>
      </c>
      <c r="G24" s="2">
        <v>5676.78</v>
      </c>
    </row>
    <row r="25" spans="1:7" x14ac:dyDescent="0.25">
      <c r="A25" s="1">
        <v>43962</v>
      </c>
      <c r="B25" t="s">
        <v>10</v>
      </c>
      <c r="C25">
        <v>75</v>
      </c>
      <c r="D25" t="s">
        <v>7</v>
      </c>
      <c r="E25">
        <v>83.811599000000001</v>
      </c>
      <c r="F25">
        <v>19.95</v>
      </c>
      <c r="G25" s="2">
        <v>6265.92</v>
      </c>
    </row>
    <row r="26" spans="1:7" x14ac:dyDescent="0.25">
      <c r="A26" s="1">
        <v>43962</v>
      </c>
      <c r="B26" t="s">
        <v>11</v>
      </c>
      <c r="C26">
        <v>20</v>
      </c>
      <c r="D26" t="s">
        <v>8</v>
      </c>
      <c r="E26">
        <v>189.81049999999999</v>
      </c>
      <c r="F26">
        <v>14.95</v>
      </c>
      <c r="G26" s="2">
        <v>3811.16</v>
      </c>
    </row>
    <row r="27" spans="1:7" x14ac:dyDescent="0.25">
      <c r="A27" s="1">
        <v>43958</v>
      </c>
      <c r="B27" t="s">
        <v>12</v>
      </c>
      <c r="C27">
        <v>10</v>
      </c>
      <c r="D27" t="s">
        <v>8</v>
      </c>
      <c r="E27">
        <v>580.97799899999995</v>
      </c>
      <c r="F27">
        <v>19.95</v>
      </c>
      <c r="G27" s="2">
        <v>5829.73</v>
      </c>
    </row>
    <row r="28" spans="1:7" x14ac:dyDescent="0.25">
      <c r="A28" s="1">
        <v>43958</v>
      </c>
      <c r="B28" t="s">
        <v>9</v>
      </c>
      <c r="C28">
        <v>25</v>
      </c>
      <c r="D28" t="s">
        <v>8</v>
      </c>
      <c r="E28">
        <v>75.795998999999995</v>
      </c>
      <c r="F28">
        <v>14.95</v>
      </c>
      <c r="G28" s="2">
        <v>1909.85</v>
      </c>
    </row>
    <row r="29" spans="1:7" x14ac:dyDescent="0.25">
      <c r="A29" s="1">
        <v>43958</v>
      </c>
      <c r="B29" t="s">
        <v>10</v>
      </c>
      <c r="C29">
        <v>25</v>
      </c>
      <c r="D29" t="s">
        <v>8</v>
      </c>
      <c r="E29">
        <v>84.409199999999998</v>
      </c>
      <c r="F29">
        <v>14.95</v>
      </c>
      <c r="G29" s="2">
        <v>2125.1799999999998</v>
      </c>
    </row>
    <row r="30" spans="1:7" x14ac:dyDescent="0.25">
      <c r="A30" s="1">
        <v>43957</v>
      </c>
      <c r="B30" t="s">
        <v>11</v>
      </c>
      <c r="C30">
        <v>10</v>
      </c>
      <c r="D30" t="s">
        <v>8</v>
      </c>
      <c r="E30">
        <v>181.778999</v>
      </c>
      <c r="F30">
        <v>14.95</v>
      </c>
      <c r="G30" s="2">
        <v>1832.74</v>
      </c>
    </row>
    <row r="31" spans="1:7" x14ac:dyDescent="0.25">
      <c r="A31" s="1">
        <v>43956</v>
      </c>
      <c r="B31" t="s">
        <v>14</v>
      </c>
      <c r="C31">
        <v>125</v>
      </c>
      <c r="D31" t="s">
        <v>8</v>
      </c>
      <c r="E31">
        <v>41.353439000000002</v>
      </c>
      <c r="F31">
        <v>19.95</v>
      </c>
      <c r="G31" s="2">
        <v>5189.13</v>
      </c>
    </row>
    <row r="32" spans="1:7" x14ac:dyDescent="0.25">
      <c r="A32" s="1">
        <v>43956</v>
      </c>
      <c r="B32" t="s">
        <v>12</v>
      </c>
      <c r="C32">
        <v>10</v>
      </c>
      <c r="D32" t="s">
        <v>8</v>
      </c>
      <c r="E32">
        <v>562.10699999999997</v>
      </c>
      <c r="F32">
        <v>19.95</v>
      </c>
      <c r="G32" s="2">
        <v>5641.02</v>
      </c>
    </row>
    <row r="33" spans="1:7" x14ac:dyDescent="0.25">
      <c r="A33" s="1">
        <v>43955</v>
      </c>
      <c r="B33" t="s">
        <v>12</v>
      </c>
      <c r="C33">
        <v>50</v>
      </c>
      <c r="D33" t="s">
        <v>7</v>
      </c>
      <c r="E33">
        <v>535.18559900000002</v>
      </c>
      <c r="F33">
        <v>29.8</v>
      </c>
      <c r="G33" s="2">
        <v>26729.48</v>
      </c>
    </row>
    <row r="34" spans="1:7" x14ac:dyDescent="0.25">
      <c r="A34" s="1">
        <v>43955</v>
      </c>
      <c r="B34" t="s">
        <v>14</v>
      </c>
      <c r="C34">
        <v>150</v>
      </c>
      <c r="D34" t="s">
        <v>7</v>
      </c>
      <c r="E34">
        <v>44.196133000000003</v>
      </c>
      <c r="F34">
        <v>20.04</v>
      </c>
      <c r="G34" s="2">
        <v>6609.38</v>
      </c>
    </row>
    <row r="35" spans="1:7" x14ac:dyDescent="0.25">
      <c r="A35" s="1">
        <v>43955</v>
      </c>
      <c r="B35" t="s">
        <v>11</v>
      </c>
      <c r="C35">
        <v>15</v>
      </c>
      <c r="D35" t="s">
        <v>8</v>
      </c>
      <c r="E35">
        <v>190.99799999999999</v>
      </c>
      <c r="F35">
        <v>14.95</v>
      </c>
      <c r="G35" s="2">
        <v>2879.92</v>
      </c>
    </row>
    <row r="36" spans="1:7" x14ac:dyDescent="0.25">
      <c r="A36" s="1">
        <v>43952</v>
      </c>
      <c r="B36" t="s">
        <v>12</v>
      </c>
      <c r="C36">
        <v>25</v>
      </c>
      <c r="D36" t="s">
        <v>8</v>
      </c>
      <c r="E36">
        <v>541.20039999999995</v>
      </c>
      <c r="F36">
        <v>19.95</v>
      </c>
      <c r="G36" s="2">
        <v>13549.96</v>
      </c>
    </row>
    <row r="37" spans="1:7" x14ac:dyDescent="0.25">
      <c r="A37" s="1">
        <v>43952</v>
      </c>
      <c r="B37" t="s">
        <v>14</v>
      </c>
      <c r="C37">
        <v>100</v>
      </c>
      <c r="D37" t="s">
        <v>7</v>
      </c>
      <c r="E37">
        <v>43.169600000000003</v>
      </c>
      <c r="F37">
        <v>15.01</v>
      </c>
      <c r="G37" s="2">
        <v>4301.95</v>
      </c>
    </row>
    <row r="38" spans="1:7" x14ac:dyDescent="0.25">
      <c r="A38" s="1">
        <v>43951</v>
      </c>
      <c r="B38" t="s">
        <v>11</v>
      </c>
      <c r="C38">
        <v>50</v>
      </c>
      <c r="D38" t="s">
        <v>7</v>
      </c>
      <c r="E38">
        <v>192.3004</v>
      </c>
      <c r="F38">
        <v>19.95</v>
      </c>
      <c r="G38" s="2">
        <v>9595.07</v>
      </c>
    </row>
    <row r="39" spans="1:7" x14ac:dyDescent="0.25">
      <c r="A39" s="1">
        <v>43950</v>
      </c>
      <c r="B39" t="s">
        <v>11</v>
      </c>
      <c r="C39">
        <v>15</v>
      </c>
      <c r="D39" t="s">
        <v>8</v>
      </c>
      <c r="E39">
        <v>180.29599999999999</v>
      </c>
      <c r="F39">
        <v>14.95</v>
      </c>
      <c r="G39" s="2">
        <v>2719.39</v>
      </c>
    </row>
    <row r="40" spans="1:7" x14ac:dyDescent="0.25">
      <c r="A40" s="1">
        <v>43949</v>
      </c>
      <c r="B40" t="s">
        <v>11</v>
      </c>
      <c r="C40">
        <v>30</v>
      </c>
      <c r="D40" t="s">
        <v>8</v>
      </c>
      <c r="E40">
        <v>176.762666</v>
      </c>
      <c r="F40">
        <v>19.95</v>
      </c>
      <c r="G40" s="2">
        <v>5322.83</v>
      </c>
    </row>
    <row r="41" spans="1:7" x14ac:dyDescent="0.25">
      <c r="A41" s="1">
        <v>43941</v>
      </c>
      <c r="B41" t="s">
        <v>11</v>
      </c>
      <c r="C41">
        <v>15</v>
      </c>
      <c r="D41" t="s">
        <v>8</v>
      </c>
      <c r="E41">
        <v>174.80333300000001</v>
      </c>
      <c r="F41">
        <v>14.95</v>
      </c>
      <c r="G41" s="2">
        <v>2637</v>
      </c>
    </row>
    <row r="42" spans="1:7" x14ac:dyDescent="0.25">
      <c r="A42" s="1">
        <v>43941</v>
      </c>
      <c r="B42" t="s">
        <v>14</v>
      </c>
      <c r="C42">
        <v>250</v>
      </c>
      <c r="D42" t="s">
        <v>8</v>
      </c>
      <c r="E42">
        <v>39.220319000000003</v>
      </c>
      <c r="F42">
        <v>19.95</v>
      </c>
      <c r="G42" s="2">
        <v>9825.0300000000007</v>
      </c>
    </row>
    <row r="43" spans="1:7" x14ac:dyDescent="0.25">
      <c r="A43" s="1">
        <v>43938</v>
      </c>
      <c r="B43" t="s">
        <v>14</v>
      </c>
      <c r="C43">
        <v>250</v>
      </c>
      <c r="D43" t="s">
        <v>7</v>
      </c>
      <c r="E43">
        <v>38.711680000000001</v>
      </c>
      <c r="F43">
        <v>20.09</v>
      </c>
      <c r="G43" s="2">
        <v>9657.83</v>
      </c>
    </row>
    <row r="44" spans="1:7" x14ac:dyDescent="0.25">
      <c r="A44" s="1">
        <v>43938</v>
      </c>
      <c r="B44" t="s">
        <v>14</v>
      </c>
      <c r="C44">
        <v>250</v>
      </c>
      <c r="D44" t="s">
        <v>7</v>
      </c>
      <c r="E44">
        <v>38.754879000000003</v>
      </c>
      <c r="F44">
        <v>20.09</v>
      </c>
      <c r="G44" s="2">
        <v>9668.6299999999992</v>
      </c>
    </row>
    <row r="45" spans="1:7" x14ac:dyDescent="0.25">
      <c r="A45" s="1">
        <v>43938</v>
      </c>
      <c r="B45" t="s">
        <v>12</v>
      </c>
      <c r="C45">
        <v>25</v>
      </c>
      <c r="D45" t="s">
        <v>7</v>
      </c>
      <c r="E45">
        <v>465.29719999999998</v>
      </c>
      <c r="F45">
        <v>20.11</v>
      </c>
      <c r="G45" s="2">
        <v>11612.32</v>
      </c>
    </row>
    <row r="46" spans="1:7" x14ac:dyDescent="0.25">
      <c r="A46" s="1">
        <v>43938</v>
      </c>
      <c r="B46" t="s">
        <v>14</v>
      </c>
      <c r="C46">
        <v>250</v>
      </c>
      <c r="D46" t="s">
        <v>7</v>
      </c>
      <c r="E46">
        <v>39.353720000000003</v>
      </c>
      <c r="F46">
        <v>20.09</v>
      </c>
      <c r="G46" s="2">
        <v>9818.34</v>
      </c>
    </row>
    <row r="47" spans="1:7" x14ac:dyDescent="0.25">
      <c r="A47" s="1">
        <v>43937</v>
      </c>
      <c r="B47" t="s">
        <v>10</v>
      </c>
      <c r="C47">
        <v>100</v>
      </c>
      <c r="D47" t="s">
        <v>8</v>
      </c>
      <c r="E47">
        <v>74.864898999999994</v>
      </c>
      <c r="F47">
        <v>19.95</v>
      </c>
      <c r="G47" s="2">
        <v>7506.44</v>
      </c>
    </row>
    <row r="48" spans="1:7" x14ac:dyDescent="0.25">
      <c r="A48" s="1">
        <v>43935</v>
      </c>
      <c r="B48" t="s">
        <v>10</v>
      </c>
      <c r="C48">
        <v>100</v>
      </c>
      <c r="D48" t="s">
        <v>7</v>
      </c>
      <c r="E48">
        <v>72.63</v>
      </c>
      <c r="F48">
        <v>19.95</v>
      </c>
      <c r="G48" s="2">
        <v>7243.05</v>
      </c>
    </row>
    <row r="49" spans="1:7" x14ac:dyDescent="0.25">
      <c r="A49" s="1">
        <v>43935</v>
      </c>
      <c r="B49" t="s">
        <v>14</v>
      </c>
      <c r="C49">
        <v>125</v>
      </c>
      <c r="D49" t="s">
        <v>8</v>
      </c>
      <c r="E49">
        <v>33.154319000000001</v>
      </c>
      <c r="F49">
        <v>14.95</v>
      </c>
      <c r="G49" s="2">
        <v>4159.24</v>
      </c>
    </row>
    <row r="50" spans="1:7" x14ac:dyDescent="0.25">
      <c r="A50" s="1">
        <v>43935</v>
      </c>
      <c r="B50" t="s">
        <v>11</v>
      </c>
      <c r="C50">
        <v>15</v>
      </c>
      <c r="D50" t="s">
        <v>8</v>
      </c>
      <c r="E50">
        <v>149.50466599999999</v>
      </c>
      <c r="F50">
        <v>14.95</v>
      </c>
      <c r="G50" s="2">
        <v>2257.52</v>
      </c>
    </row>
    <row r="51" spans="1:7" x14ac:dyDescent="0.25">
      <c r="A51" s="1">
        <v>43930</v>
      </c>
      <c r="B51" t="s">
        <v>15</v>
      </c>
      <c r="C51">
        <v>10</v>
      </c>
      <c r="D51" t="s">
        <v>7</v>
      </c>
      <c r="E51">
        <v>41.514000000000003</v>
      </c>
      <c r="F51">
        <v>14.97</v>
      </c>
      <c r="G51" s="2">
        <v>400.17</v>
      </c>
    </row>
    <row r="52" spans="1:7" x14ac:dyDescent="0.25">
      <c r="A52" s="1">
        <v>43930</v>
      </c>
      <c r="B52" t="s">
        <v>12</v>
      </c>
      <c r="C52">
        <v>10</v>
      </c>
      <c r="D52" t="s">
        <v>8</v>
      </c>
      <c r="E52">
        <v>438.939999</v>
      </c>
      <c r="F52">
        <v>14.95</v>
      </c>
      <c r="G52" s="2">
        <v>4404.3500000000004</v>
      </c>
    </row>
    <row r="53" spans="1:7" x14ac:dyDescent="0.25">
      <c r="A53" s="1">
        <v>43930</v>
      </c>
      <c r="B53" t="s">
        <v>13</v>
      </c>
      <c r="C53">
        <v>5</v>
      </c>
      <c r="D53" t="s">
        <v>8</v>
      </c>
      <c r="E53">
        <v>315.798</v>
      </c>
      <c r="F53">
        <v>14.95</v>
      </c>
      <c r="G53" s="2">
        <v>1593.94</v>
      </c>
    </row>
    <row r="54" spans="1:7" x14ac:dyDescent="0.25">
      <c r="A54" s="1">
        <v>43930</v>
      </c>
      <c r="B54" t="s">
        <v>15</v>
      </c>
      <c r="C54">
        <v>10</v>
      </c>
      <c r="D54" t="s">
        <v>8</v>
      </c>
      <c r="E54">
        <v>41.508000000000003</v>
      </c>
      <c r="F54">
        <v>14.95</v>
      </c>
      <c r="G54" s="2">
        <v>430.03</v>
      </c>
    </row>
    <row r="55" spans="1:7" x14ac:dyDescent="0.25">
      <c r="A55" s="1">
        <v>43929</v>
      </c>
      <c r="B55" t="s">
        <v>10</v>
      </c>
      <c r="C55">
        <v>100</v>
      </c>
      <c r="D55" t="s">
        <v>8</v>
      </c>
      <c r="E55">
        <v>74.795899000000006</v>
      </c>
      <c r="F55">
        <v>19.95</v>
      </c>
      <c r="G55" s="2">
        <v>7499.54</v>
      </c>
    </row>
    <row r="56" spans="1:7" x14ac:dyDescent="0.25">
      <c r="A56" s="1">
        <v>43929</v>
      </c>
      <c r="B56" t="s">
        <v>9</v>
      </c>
      <c r="C56">
        <v>100</v>
      </c>
      <c r="D56" t="s">
        <v>8</v>
      </c>
      <c r="E56">
        <v>73.112399999999994</v>
      </c>
      <c r="F56">
        <v>19.95</v>
      </c>
      <c r="G56" s="2">
        <v>7331.19</v>
      </c>
    </row>
    <row r="57" spans="1:7" x14ac:dyDescent="0.25">
      <c r="A57" s="1">
        <v>43927</v>
      </c>
      <c r="B57" t="s">
        <v>12</v>
      </c>
      <c r="C57">
        <v>20</v>
      </c>
      <c r="D57" t="s">
        <v>7</v>
      </c>
      <c r="E57">
        <v>411.59949999999998</v>
      </c>
      <c r="F57">
        <v>20.07</v>
      </c>
      <c r="G57" s="2">
        <v>8211.92</v>
      </c>
    </row>
    <row r="58" spans="1:7" x14ac:dyDescent="0.25">
      <c r="A58" s="1">
        <v>43927</v>
      </c>
      <c r="B58" t="s">
        <v>12</v>
      </c>
      <c r="C58">
        <v>20</v>
      </c>
      <c r="D58" t="s">
        <v>7</v>
      </c>
      <c r="E58">
        <v>411.10449999999997</v>
      </c>
      <c r="F58">
        <v>20.07</v>
      </c>
      <c r="G58" s="2">
        <v>8202.02</v>
      </c>
    </row>
    <row r="59" spans="1:7" x14ac:dyDescent="0.25">
      <c r="A59" s="1">
        <v>43923</v>
      </c>
      <c r="B59" t="s">
        <v>14</v>
      </c>
      <c r="C59">
        <v>125</v>
      </c>
      <c r="D59" t="s">
        <v>8</v>
      </c>
      <c r="E59">
        <v>31.684799999999999</v>
      </c>
      <c r="F59">
        <v>14.95</v>
      </c>
      <c r="G59" s="2">
        <v>3975.55</v>
      </c>
    </row>
    <row r="60" spans="1:7" x14ac:dyDescent="0.25">
      <c r="A60" s="1">
        <v>43922</v>
      </c>
      <c r="B60" t="s">
        <v>12</v>
      </c>
      <c r="C60">
        <v>10</v>
      </c>
      <c r="D60" t="s">
        <v>8</v>
      </c>
      <c r="E60">
        <v>450.64799900000003</v>
      </c>
      <c r="F60">
        <v>14.95</v>
      </c>
      <c r="G60" s="2">
        <v>4521.43</v>
      </c>
    </row>
    <row r="61" spans="1:7" x14ac:dyDescent="0.25">
      <c r="A61" s="1">
        <v>43920</v>
      </c>
      <c r="B61" t="s">
        <v>14</v>
      </c>
      <c r="C61">
        <v>125</v>
      </c>
      <c r="D61" t="s">
        <v>8</v>
      </c>
      <c r="E61">
        <v>28.054960000000001</v>
      </c>
      <c r="F61">
        <v>14.95</v>
      </c>
      <c r="G61" s="2">
        <v>3521.82</v>
      </c>
    </row>
    <row r="62" spans="1:7" x14ac:dyDescent="0.25">
      <c r="A62" s="1">
        <v>43917</v>
      </c>
      <c r="B62" t="s">
        <v>13</v>
      </c>
      <c r="C62">
        <v>10</v>
      </c>
      <c r="D62" t="s">
        <v>7</v>
      </c>
      <c r="E62">
        <v>319.40999900000003</v>
      </c>
      <c r="F62">
        <v>15</v>
      </c>
      <c r="G62" s="2">
        <v>3179.1</v>
      </c>
    </row>
    <row r="63" spans="1:7" x14ac:dyDescent="0.25">
      <c r="A63" s="1">
        <v>43916</v>
      </c>
      <c r="B63" t="s">
        <v>14</v>
      </c>
      <c r="C63">
        <v>125</v>
      </c>
      <c r="D63" t="s">
        <v>7</v>
      </c>
      <c r="E63">
        <v>30.542639999999999</v>
      </c>
      <c r="F63">
        <v>15</v>
      </c>
      <c r="G63" s="2">
        <v>3802.83</v>
      </c>
    </row>
    <row r="64" spans="1:7" x14ac:dyDescent="0.25">
      <c r="A64" s="1">
        <v>43916</v>
      </c>
      <c r="B64" t="s">
        <v>13</v>
      </c>
      <c r="C64">
        <v>10</v>
      </c>
      <c r="D64" t="s">
        <v>7</v>
      </c>
      <c r="E64">
        <v>334.709</v>
      </c>
      <c r="F64">
        <v>15</v>
      </c>
      <c r="G64" s="2">
        <v>3332.09</v>
      </c>
    </row>
    <row r="65" spans="1:7" x14ac:dyDescent="0.25">
      <c r="A65" s="1">
        <v>43916</v>
      </c>
      <c r="B65" t="s">
        <v>12</v>
      </c>
      <c r="C65">
        <v>10</v>
      </c>
      <c r="D65" t="s">
        <v>8</v>
      </c>
      <c r="E65">
        <v>458.07999899999999</v>
      </c>
      <c r="F65">
        <v>14.95</v>
      </c>
      <c r="G65" s="2">
        <v>4595.75</v>
      </c>
    </row>
    <row r="66" spans="1:7" x14ac:dyDescent="0.25">
      <c r="A66" s="1">
        <v>43916</v>
      </c>
      <c r="B66" t="s">
        <v>14</v>
      </c>
      <c r="C66">
        <v>125</v>
      </c>
      <c r="D66" t="s">
        <v>7</v>
      </c>
      <c r="E66">
        <v>31.140720000000002</v>
      </c>
      <c r="F66">
        <v>15.02</v>
      </c>
      <c r="G66" s="2">
        <v>3877.57</v>
      </c>
    </row>
    <row r="67" spans="1:7" x14ac:dyDescent="0.25">
      <c r="A67" s="1">
        <v>43916</v>
      </c>
      <c r="B67" t="s">
        <v>14</v>
      </c>
      <c r="C67">
        <v>125</v>
      </c>
      <c r="D67" t="s">
        <v>7</v>
      </c>
      <c r="E67">
        <v>31.45712</v>
      </c>
      <c r="F67">
        <v>15.02</v>
      </c>
      <c r="G67" s="2">
        <v>3917.12</v>
      </c>
    </row>
    <row r="68" spans="1:7" x14ac:dyDescent="0.25">
      <c r="A68" s="1">
        <v>43916</v>
      </c>
      <c r="B68" t="s">
        <v>14</v>
      </c>
      <c r="C68">
        <v>125</v>
      </c>
      <c r="D68" t="s">
        <v>7</v>
      </c>
      <c r="E68">
        <v>31.99</v>
      </c>
      <c r="F68">
        <v>15.02</v>
      </c>
      <c r="G68" s="2">
        <v>3983.73</v>
      </c>
    </row>
    <row r="69" spans="1:7" x14ac:dyDescent="0.25">
      <c r="A69" s="1">
        <v>43916</v>
      </c>
      <c r="B69" t="s">
        <v>12</v>
      </c>
      <c r="C69">
        <v>10</v>
      </c>
      <c r="D69" t="s">
        <v>8</v>
      </c>
      <c r="E69">
        <v>461.96800000000002</v>
      </c>
      <c r="F69">
        <v>14.95</v>
      </c>
      <c r="G69" s="2">
        <v>4634.63</v>
      </c>
    </row>
    <row r="70" spans="1:7" x14ac:dyDescent="0.25">
      <c r="A70" s="1">
        <v>43910</v>
      </c>
      <c r="B70" t="s">
        <v>14</v>
      </c>
      <c r="C70">
        <v>125</v>
      </c>
      <c r="D70" t="s">
        <v>7</v>
      </c>
      <c r="E70">
        <v>28.004079000000001</v>
      </c>
      <c r="F70">
        <v>15</v>
      </c>
      <c r="G70" s="2">
        <v>3485.51</v>
      </c>
    </row>
    <row r="71" spans="1:7" x14ac:dyDescent="0.25">
      <c r="A71" s="1">
        <v>43908</v>
      </c>
      <c r="B71" t="s">
        <v>12</v>
      </c>
      <c r="C71">
        <v>20</v>
      </c>
      <c r="D71" t="s">
        <v>7</v>
      </c>
      <c r="E71">
        <v>492.72499900000003</v>
      </c>
      <c r="F71">
        <v>20.079999999999998</v>
      </c>
      <c r="G71" s="2">
        <v>9834.42</v>
      </c>
    </row>
    <row r="72" spans="1:7" x14ac:dyDescent="0.25">
      <c r="A72" s="1">
        <v>43907</v>
      </c>
      <c r="B72" t="s">
        <v>14</v>
      </c>
      <c r="C72">
        <v>250</v>
      </c>
      <c r="D72" t="s">
        <v>8</v>
      </c>
      <c r="E72">
        <v>22.582999000000001</v>
      </c>
      <c r="F72">
        <v>19.95</v>
      </c>
      <c r="G72" s="2">
        <v>5665.7</v>
      </c>
    </row>
    <row r="73" spans="1:7" x14ac:dyDescent="0.25">
      <c r="A73" s="1">
        <v>43907</v>
      </c>
      <c r="B73" t="s">
        <v>13</v>
      </c>
      <c r="C73">
        <v>25</v>
      </c>
      <c r="D73" t="s">
        <v>7</v>
      </c>
      <c r="E73">
        <v>230.46279899999999</v>
      </c>
      <c r="F73">
        <v>20.03</v>
      </c>
      <c r="G73" s="2">
        <v>5741.54</v>
      </c>
    </row>
    <row r="74" spans="1:7" x14ac:dyDescent="0.25">
      <c r="A74" s="1">
        <v>43907</v>
      </c>
      <c r="B74" t="s">
        <v>13</v>
      </c>
      <c r="C74">
        <v>25</v>
      </c>
      <c r="D74" t="s">
        <v>7</v>
      </c>
      <c r="E74">
        <v>230.7028</v>
      </c>
      <c r="F74">
        <v>20.03</v>
      </c>
      <c r="G74" s="2">
        <v>5747.54</v>
      </c>
    </row>
    <row r="75" spans="1:7" x14ac:dyDescent="0.25">
      <c r="A75" s="1">
        <v>43907</v>
      </c>
      <c r="B75" t="s">
        <v>12</v>
      </c>
      <c r="C75">
        <v>10</v>
      </c>
      <c r="D75" t="s">
        <v>8</v>
      </c>
      <c r="E75">
        <v>456.28899999999999</v>
      </c>
      <c r="F75">
        <v>14.95</v>
      </c>
      <c r="G75" s="2">
        <v>4577.84</v>
      </c>
    </row>
    <row r="76" spans="1:7" x14ac:dyDescent="0.25">
      <c r="A76" s="1">
        <v>43907</v>
      </c>
      <c r="B76" t="s">
        <v>12</v>
      </c>
      <c r="C76">
        <v>10</v>
      </c>
      <c r="D76" t="s">
        <v>8</v>
      </c>
      <c r="E76">
        <v>462.35599999999999</v>
      </c>
      <c r="F76">
        <v>14.95</v>
      </c>
      <c r="G76" s="2">
        <v>4638.51</v>
      </c>
    </row>
    <row r="77" spans="1:7" x14ac:dyDescent="0.25">
      <c r="A77" s="1">
        <v>43903</v>
      </c>
      <c r="B77" t="s">
        <v>12</v>
      </c>
      <c r="C77">
        <v>25</v>
      </c>
      <c r="D77" t="s">
        <v>8</v>
      </c>
      <c r="E77">
        <v>423.42079999999999</v>
      </c>
      <c r="F77">
        <v>19.95</v>
      </c>
      <c r="G77" s="2">
        <v>10605.47</v>
      </c>
    </row>
    <row r="78" spans="1:7" x14ac:dyDescent="0.25">
      <c r="A78" s="1">
        <v>43903</v>
      </c>
      <c r="B78" t="s">
        <v>14</v>
      </c>
      <c r="C78">
        <v>250</v>
      </c>
      <c r="D78" t="s">
        <v>8</v>
      </c>
      <c r="E78">
        <v>26.886040000000001</v>
      </c>
      <c r="F78">
        <v>19.95</v>
      </c>
      <c r="G78" s="2">
        <v>6741.46</v>
      </c>
    </row>
    <row r="79" spans="1:7" x14ac:dyDescent="0.25">
      <c r="A79" s="1">
        <v>43903</v>
      </c>
      <c r="B79" t="s">
        <v>14</v>
      </c>
      <c r="C79">
        <v>250</v>
      </c>
      <c r="D79" t="s">
        <v>8</v>
      </c>
      <c r="E79">
        <v>26.818999999999999</v>
      </c>
      <c r="F79">
        <v>19.95</v>
      </c>
      <c r="G79" s="2">
        <v>6724.7</v>
      </c>
    </row>
    <row r="80" spans="1:7" x14ac:dyDescent="0.25">
      <c r="A80" s="1">
        <v>43903</v>
      </c>
      <c r="B80" t="s">
        <v>12</v>
      </c>
      <c r="C80">
        <v>25</v>
      </c>
      <c r="D80" t="s">
        <v>8</v>
      </c>
      <c r="E80">
        <v>432.7944</v>
      </c>
      <c r="F80">
        <v>19.95</v>
      </c>
      <c r="G80" s="2">
        <v>10839.81</v>
      </c>
    </row>
    <row r="81" spans="1:7" x14ac:dyDescent="0.25">
      <c r="A81" s="1">
        <v>43889</v>
      </c>
      <c r="B81" t="s">
        <v>14</v>
      </c>
      <c r="C81">
        <v>500</v>
      </c>
      <c r="D81" t="s">
        <v>7</v>
      </c>
      <c r="E81">
        <v>34.337719999999997</v>
      </c>
      <c r="F81">
        <v>20.18</v>
      </c>
      <c r="G81" s="2">
        <v>17148.68</v>
      </c>
    </row>
    <row r="82" spans="1:7" x14ac:dyDescent="0.25">
      <c r="A82" s="1">
        <v>43888</v>
      </c>
      <c r="B82" t="s">
        <v>12</v>
      </c>
      <c r="C82">
        <v>25</v>
      </c>
      <c r="D82" t="s">
        <v>7</v>
      </c>
      <c r="E82">
        <v>503.85840000000002</v>
      </c>
      <c r="F82">
        <v>20.12</v>
      </c>
      <c r="G82" s="2">
        <v>12576.34</v>
      </c>
    </row>
    <row r="83" spans="1:7" x14ac:dyDescent="0.25">
      <c r="A83" s="1">
        <v>43882</v>
      </c>
      <c r="B83" t="s">
        <v>12</v>
      </c>
      <c r="C83">
        <v>25</v>
      </c>
      <c r="D83" t="s">
        <v>8</v>
      </c>
      <c r="E83">
        <v>540.00599899999997</v>
      </c>
      <c r="F83">
        <v>19.95</v>
      </c>
      <c r="G83" s="2">
        <v>13520.1</v>
      </c>
    </row>
    <row r="84" spans="1:7" x14ac:dyDescent="0.25">
      <c r="A84" s="1">
        <v>43882</v>
      </c>
      <c r="B84" t="s">
        <v>12</v>
      </c>
      <c r="C84">
        <v>25</v>
      </c>
      <c r="D84" t="s">
        <v>8</v>
      </c>
      <c r="E84">
        <v>526.55599900000004</v>
      </c>
      <c r="F84">
        <v>19.95</v>
      </c>
      <c r="G84" s="2">
        <v>13183.85</v>
      </c>
    </row>
    <row r="85" spans="1:7" x14ac:dyDescent="0.25">
      <c r="A85" s="1">
        <v>43867</v>
      </c>
      <c r="B85" t="s">
        <v>12</v>
      </c>
      <c r="C85">
        <v>25</v>
      </c>
      <c r="D85" t="s">
        <v>8</v>
      </c>
      <c r="E85">
        <v>514.00479900000005</v>
      </c>
      <c r="F85">
        <v>19.95</v>
      </c>
      <c r="G85" s="2">
        <v>12870.07</v>
      </c>
    </row>
    <row r="86" spans="1:7" x14ac:dyDescent="0.25">
      <c r="A86" s="1">
        <v>43864</v>
      </c>
      <c r="B86" t="s">
        <v>13</v>
      </c>
      <c r="C86">
        <v>50</v>
      </c>
      <c r="D86" t="s">
        <v>8</v>
      </c>
      <c r="E86">
        <v>360.38999899999999</v>
      </c>
      <c r="F86">
        <v>19.95</v>
      </c>
      <c r="G86" s="2">
        <v>18039.45</v>
      </c>
    </row>
    <row r="87" spans="1:7" x14ac:dyDescent="0.25">
      <c r="A87" s="1">
        <v>43861</v>
      </c>
      <c r="B87" t="s">
        <v>14</v>
      </c>
      <c r="C87">
        <v>500</v>
      </c>
      <c r="D87" t="s">
        <v>8</v>
      </c>
      <c r="E87">
        <v>36.355438999999997</v>
      </c>
      <c r="F87">
        <v>19.95</v>
      </c>
      <c r="G87" s="2">
        <v>18197.669999999998</v>
      </c>
    </row>
    <row r="88" spans="1:7" x14ac:dyDescent="0.25">
      <c r="A88" s="1">
        <v>43859</v>
      </c>
      <c r="B88" t="s">
        <v>13</v>
      </c>
      <c r="C88">
        <v>50</v>
      </c>
      <c r="D88" t="s">
        <v>7</v>
      </c>
      <c r="E88">
        <v>351.539199</v>
      </c>
      <c r="F88">
        <v>20.190000000000001</v>
      </c>
      <c r="G88" s="2">
        <v>17556.77</v>
      </c>
    </row>
    <row r="89" spans="1:7" x14ac:dyDescent="0.25">
      <c r="A89" s="1">
        <v>43858</v>
      </c>
      <c r="B89" t="s">
        <v>14</v>
      </c>
      <c r="C89">
        <v>1000</v>
      </c>
      <c r="D89" t="s">
        <v>7</v>
      </c>
      <c r="E89">
        <v>35.662899000000003</v>
      </c>
      <c r="F89">
        <v>39.700000000000003</v>
      </c>
      <c r="G89" s="2">
        <v>35623.199999999997</v>
      </c>
    </row>
    <row r="90" spans="1:7" x14ac:dyDescent="0.25">
      <c r="A90" s="1">
        <v>43845</v>
      </c>
      <c r="B90" t="s">
        <v>14</v>
      </c>
      <c r="C90">
        <v>500</v>
      </c>
      <c r="D90" t="s">
        <v>8</v>
      </c>
      <c r="E90">
        <v>36.567599999999999</v>
      </c>
      <c r="F90">
        <v>19.95</v>
      </c>
      <c r="G90" s="2">
        <v>18303.75</v>
      </c>
    </row>
    <row r="91" spans="1:7" x14ac:dyDescent="0.25">
      <c r="A91" s="1">
        <v>43824</v>
      </c>
      <c r="B91" t="s">
        <v>13</v>
      </c>
      <c r="C91">
        <v>75</v>
      </c>
      <c r="D91" t="s">
        <v>8</v>
      </c>
      <c r="E91">
        <v>331.51093300000002</v>
      </c>
      <c r="F91">
        <v>27.35</v>
      </c>
      <c r="G91" s="2">
        <v>24890.67</v>
      </c>
    </row>
    <row r="92" spans="1:7" x14ac:dyDescent="0.25">
      <c r="A92" s="1">
        <v>43784</v>
      </c>
      <c r="B92" t="s">
        <v>14</v>
      </c>
      <c r="C92">
        <v>1000</v>
      </c>
      <c r="D92" t="s">
        <v>7</v>
      </c>
      <c r="E92">
        <v>32.15016</v>
      </c>
      <c r="F92">
        <v>35.79</v>
      </c>
      <c r="G92" s="2">
        <v>32114.37</v>
      </c>
    </row>
    <row r="93" spans="1:7" x14ac:dyDescent="0.25">
      <c r="A93" s="1">
        <v>43781</v>
      </c>
      <c r="B93" t="s">
        <v>14</v>
      </c>
      <c r="C93">
        <v>2000</v>
      </c>
      <c r="D93" t="s">
        <v>8</v>
      </c>
      <c r="E93">
        <v>31.852177000000001</v>
      </c>
      <c r="F93">
        <v>70.069999999999993</v>
      </c>
      <c r="G93" s="2">
        <v>63774.43</v>
      </c>
    </row>
    <row r="94" spans="1:7" x14ac:dyDescent="0.25">
      <c r="A94" s="1">
        <v>43745</v>
      </c>
      <c r="B94" t="s">
        <v>14</v>
      </c>
      <c r="C94">
        <v>1000</v>
      </c>
      <c r="D94" t="s">
        <v>7</v>
      </c>
      <c r="E94">
        <v>30.525371</v>
      </c>
      <c r="F94">
        <v>33.979999999999997</v>
      </c>
      <c r="G94" s="2">
        <v>30491.39</v>
      </c>
    </row>
    <row r="95" spans="1:7" x14ac:dyDescent="0.25">
      <c r="A95" s="1">
        <v>43742</v>
      </c>
      <c r="B95" t="s">
        <v>14</v>
      </c>
      <c r="C95">
        <v>1000</v>
      </c>
      <c r="D95" t="s">
        <v>7</v>
      </c>
      <c r="E95">
        <v>29.800346999999999</v>
      </c>
      <c r="F95">
        <v>33.18</v>
      </c>
      <c r="G95" s="2">
        <v>29767.17</v>
      </c>
    </row>
    <row r="96" spans="1:7" x14ac:dyDescent="0.25">
      <c r="A96" s="1">
        <v>43740</v>
      </c>
      <c r="B96" t="s">
        <v>14</v>
      </c>
      <c r="C96">
        <v>1000</v>
      </c>
      <c r="D96" t="s">
        <v>7</v>
      </c>
      <c r="E96">
        <v>30.262962000000002</v>
      </c>
      <c r="F96">
        <v>33.69</v>
      </c>
      <c r="G96" s="2">
        <v>30229.27</v>
      </c>
    </row>
    <row r="97" spans="1:7" x14ac:dyDescent="0.25">
      <c r="A97" s="1">
        <v>43740</v>
      </c>
      <c r="B97" t="s">
        <v>14</v>
      </c>
      <c r="C97">
        <v>1000</v>
      </c>
      <c r="D97" t="s">
        <v>7</v>
      </c>
      <c r="E97">
        <v>30.335660000000001</v>
      </c>
      <c r="F97">
        <v>33.770000000000003</v>
      </c>
      <c r="G97" s="2">
        <v>30301.89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L8" sqref="L8"/>
    </sheetView>
  </sheetViews>
  <sheetFormatPr defaultRowHeight="15" x14ac:dyDescent="0.25"/>
  <cols>
    <col min="1" max="1" width="18.28515625" customWidth="1"/>
    <col min="7" max="7" width="13.85546875" customWidth="1"/>
    <col min="8" max="8" width="24.140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  <c r="H1" s="7" t="s">
        <v>16</v>
      </c>
    </row>
    <row r="2" spans="1:8" x14ac:dyDescent="0.25">
      <c r="H2" s="7"/>
    </row>
    <row r="3" spans="1:8" x14ac:dyDescent="0.25">
      <c r="A3" s="6">
        <v>43586</v>
      </c>
      <c r="B3" s="7" t="s">
        <v>14</v>
      </c>
      <c r="C3" s="13">
        <v>375</v>
      </c>
      <c r="D3" s="7" t="s">
        <v>8</v>
      </c>
      <c r="E3" s="7">
        <v>26.587527999999999</v>
      </c>
      <c r="F3" s="7">
        <v>29.25</v>
      </c>
      <c r="G3" s="14">
        <v>26616.78</v>
      </c>
      <c r="H3" s="8">
        <v>70.978079999999991</v>
      </c>
    </row>
    <row r="4" spans="1:8" x14ac:dyDescent="0.25">
      <c r="A4" s="6">
        <v>43972</v>
      </c>
      <c r="B4" s="7" t="s">
        <v>11</v>
      </c>
      <c r="C4" s="7">
        <v>5</v>
      </c>
      <c r="D4" s="7" t="s">
        <v>8</v>
      </c>
      <c r="E4" s="7">
        <v>201.703</v>
      </c>
      <c r="F4" s="7">
        <v>14.95</v>
      </c>
      <c r="G4" s="8">
        <v>2031.98</v>
      </c>
      <c r="H4" s="8"/>
    </row>
    <row r="5" spans="1:8" x14ac:dyDescent="0.25">
      <c r="A5" s="6">
        <v>43972</v>
      </c>
      <c r="B5" s="7" t="s">
        <v>11</v>
      </c>
      <c r="C5" s="7">
        <v>20</v>
      </c>
      <c r="D5" s="7" t="s">
        <v>8</v>
      </c>
      <c r="E5" s="7">
        <v>199.211499</v>
      </c>
      <c r="F5" s="7">
        <v>14.95</v>
      </c>
      <c r="G5" s="8">
        <v>3999.18</v>
      </c>
      <c r="H5" s="8"/>
    </row>
    <row r="6" spans="1:8" x14ac:dyDescent="0.25">
      <c r="A6" s="6">
        <v>43998</v>
      </c>
      <c r="B6" s="7" t="s">
        <v>11</v>
      </c>
      <c r="C6" s="7">
        <v>25</v>
      </c>
      <c r="D6" s="7" t="s">
        <v>8</v>
      </c>
      <c r="E6" s="7">
        <v>199.09800000000001</v>
      </c>
      <c r="F6" s="7">
        <v>14.95</v>
      </c>
      <c r="G6" s="8">
        <v>4992.3999999999996</v>
      </c>
      <c r="H6" s="8"/>
    </row>
    <row r="7" spans="1:8" x14ac:dyDescent="0.25">
      <c r="A7" s="6">
        <v>43998</v>
      </c>
      <c r="B7" s="7" t="s">
        <v>11</v>
      </c>
      <c r="C7" s="7">
        <v>25</v>
      </c>
      <c r="D7" s="7" t="s">
        <v>8</v>
      </c>
      <c r="E7" s="7">
        <v>196.70319900000001</v>
      </c>
      <c r="F7" s="7">
        <v>14.95</v>
      </c>
      <c r="G7" s="8">
        <v>4932.53</v>
      </c>
      <c r="H7" s="8"/>
    </row>
    <row r="8" spans="1:8" x14ac:dyDescent="0.25">
      <c r="A8" s="6"/>
      <c r="B8" s="7"/>
      <c r="C8" s="13">
        <f>SUM(C4:C7)</f>
        <v>75</v>
      </c>
      <c r="D8" s="7"/>
      <c r="E8" s="7"/>
      <c r="F8" s="7"/>
      <c r="G8" s="14">
        <f>SUM(G4:G7)</f>
        <v>15956.09</v>
      </c>
      <c r="H8" s="8">
        <v>212.74786666666668</v>
      </c>
    </row>
    <row r="9" spans="1:8" x14ac:dyDescent="0.25">
      <c r="A9" s="6">
        <v>43976</v>
      </c>
      <c r="B9" s="7" t="s">
        <v>9</v>
      </c>
      <c r="C9" s="7">
        <v>10</v>
      </c>
      <c r="D9" s="7" t="s">
        <v>8</v>
      </c>
      <c r="E9" s="7">
        <v>77.026599000000004</v>
      </c>
      <c r="F9" s="7">
        <v>14.95</v>
      </c>
      <c r="G9" s="8">
        <v>3866.28</v>
      </c>
      <c r="H9" s="8"/>
    </row>
    <row r="10" spans="1:8" x14ac:dyDescent="0.25">
      <c r="A10" s="6">
        <v>44005</v>
      </c>
      <c r="B10" s="7" t="s">
        <v>9</v>
      </c>
      <c r="C10" s="7">
        <v>75</v>
      </c>
      <c r="D10" s="7" t="s">
        <v>8</v>
      </c>
      <c r="E10" s="7">
        <v>90.380799999999994</v>
      </c>
      <c r="F10" s="7">
        <v>19.95</v>
      </c>
      <c r="G10" s="8">
        <v>6798.51</v>
      </c>
      <c r="H10" s="8"/>
    </row>
    <row r="11" spans="1:8" x14ac:dyDescent="0.25">
      <c r="A11" s="6"/>
      <c r="B11" s="7"/>
      <c r="C11" s="13">
        <f>SUM(C9:C10)</f>
        <v>85</v>
      </c>
      <c r="D11" s="7"/>
      <c r="E11" s="7"/>
      <c r="F11" s="7"/>
      <c r="G11" s="14">
        <f>SUM(G9:G10)</f>
        <v>10664.79</v>
      </c>
      <c r="H11" s="8">
        <v>125.46811764705883</v>
      </c>
    </row>
    <row r="12" spans="1:8" x14ac:dyDescent="0.25">
      <c r="A12" s="6">
        <v>43976</v>
      </c>
      <c r="B12" s="7" t="s">
        <v>10</v>
      </c>
      <c r="C12" s="7">
        <v>25</v>
      </c>
      <c r="D12" s="7" t="s">
        <v>8</v>
      </c>
      <c r="E12" s="7">
        <v>83.515600000000006</v>
      </c>
      <c r="F12" s="7">
        <v>14.95</v>
      </c>
      <c r="G12" s="8">
        <v>4190.7299999999996</v>
      </c>
      <c r="H12" s="8"/>
    </row>
    <row r="13" spans="1:8" x14ac:dyDescent="0.25">
      <c r="A13" s="6">
        <v>44007</v>
      </c>
      <c r="B13" s="7" t="s">
        <v>10</v>
      </c>
      <c r="C13" s="7">
        <v>75</v>
      </c>
      <c r="D13" s="7" t="s">
        <v>8</v>
      </c>
      <c r="E13" s="7">
        <v>88.371333000000007</v>
      </c>
      <c r="F13" s="7">
        <v>19.95</v>
      </c>
      <c r="G13" s="8">
        <v>6647.8</v>
      </c>
      <c r="H13" s="8"/>
    </row>
    <row r="14" spans="1:8" x14ac:dyDescent="0.25">
      <c r="A14" s="6"/>
      <c r="B14" s="7"/>
      <c r="C14" s="7">
        <f>SUM(C12:C13)</f>
        <v>100</v>
      </c>
      <c r="D14" s="7"/>
      <c r="E14" s="7"/>
      <c r="F14" s="7"/>
      <c r="G14" s="8">
        <f>SUM(G12:G13)</f>
        <v>10838.529999999999</v>
      </c>
      <c r="H14" s="8">
        <v>108.38529999999999</v>
      </c>
    </row>
    <row r="15" spans="1:8" x14ac:dyDescent="0.25">
      <c r="A15" s="6">
        <v>43956</v>
      </c>
      <c r="B15" s="7" t="s">
        <v>12</v>
      </c>
      <c r="C15" s="7">
        <v>10</v>
      </c>
      <c r="D15" s="7" t="s">
        <v>8</v>
      </c>
      <c r="E15" s="7">
        <v>562.10699999999997</v>
      </c>
      <c r="F15" s="7">
        <v>19.95</v>
      </c>
      <c r="G15" s="8">
        <v>5641.02</v>
      </c>
      <c r="H15" s="8"/>
    </row>
    <row r="16" spans="1:8" x14ac:dyDescent="0.25">
      <c r="A16" s="6">
        <v>43958</v>
      </c>
      <c r="B16" s="7" t="s">
        <v>12</v>
      </c>
      <c r="C16" s="7">
        <v>10</v>
      </c>
      <c r="D16" s="7" t="s">
        <v>8</v>
      </c>
      <c r="E16" s="7">
        <v>580.97799899999995</v>
      </c>
      <c r="F16" s="7">
        <v>19.95</v>
      </c>
      <c r="G16" s="8">
        <v>5829.73</v>
      </c>
      <c r="H16" s="8"/>
    </row>
    <row r="17" spans="1:8" x14ac:dyDescent="0.25">
      <c r="A17" s="6">
        <v>43984</v>
      </c>
      <c r="B17" s="7" t="s">
        <v>12</v>
      </c>
      <c r="C17" s="7">
        <v>10</v>
      </c>
      <c r="D17" s="7" t="s">
        <v>8</v>
      </c>
      <c r="E17" s="7">
        <v>564.78899999999999</v>
      </c>
      <c r="F17" s="7">
        <v>19.95</v>
      </c>
      <c r="G17" s="8">
        <v>5667.84</v>
      </c>
      <c r="H17" s="8"/>
    </row>
    <row r="18" spans="1:8" x14ac:dyDescent="0.25">
      <c r="A18" s="6">
        <v>43984</v>
      </c>
      <c r="B18" s="7" t="s">
        <v>12</v>
      </c>
      <c r="C18" s="7">
        <v>10</v>
      </c>
      <c r="D18" s="7" t="s">
        <v>8</v>
      </c>
      <c r="E18" s="7">
        <v>554.98599999999999</v>
      </c>
      <c r="F18" s="7">
        <v>19.95</v>
      </c>
      <c r="G18" s="8">
        <v>5569.81</v>
      </c>
      <c r="H18" s="8"/>
    </row>
    <row r="19" spans="1:8" x14ac:dyDescent="0.25">
      <c r="A19" s="6"/>
      <c r="B19" s="7"/>
      <c r="C19" s="7">
        <f>SUM(C15:C18)</f>
        <v>40</v>
      </c>
      <c r="D19" s="7"/>
      <c r="E19" s="7"/>
      <c r="F19" s="7"/>
      <c r="G19" s="8">
        <f>SUM(G15:G18)</f>
        <v>22708.400000000001</v>
      </c>
      <c r="H19" s="8">
        <v>567.71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A21" sqref="A21:G21"/>
    </sheetView>
  </sheetViews>
  <sheetFormatPr defaultRowHeight="15" x14ac:dyDescent="0.25"/>
  <cols>
    <col min="1" max="1" width="13.85546875" customWidth="1"/>
    <col min="3" max="3" width="12.28515625" customWidth="1"/>
    <col min="7" max="7" width="15.8554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3" spans="1:7" x14ac:dyDescent="0.25">
      <c r="A3" s="1">
        <v>43956</v>
      </c>
      <c r="B3" t="s">
        <v>14</v>
      </c>
      <c r="C3">
        <v>125</v>
      </c>
      <c r="D3" t="s">
        <v>8</v>
      </c>
      <c r="E3">
        <v>41.353439000000002</v>
      </c>
      <c r="F3">
        <v>19.95</v>
      </c>
      <c r="G3" s="2">
        <v>5189.13</v>
      </c>
    </row>
    <row r="4" spans="1:7" x14ac:dyDescent="0.25">
      <c r="A4" s="1">
        <v>43941</v>
      </c>
      <c r="B4" t="s">
        <v>14</v>
      </c>
      <c r="C4">
        <v>250</v>
      </c>
      <c r="D4" t="s">
        <v>8</v>
      </c>
      <c r="E4">
        <v>39.220319000000003</v>
      </c>
      <c r="F4">
        <v>19.95</v>
      </c>
      <c r="G4" s="2">
        <v>9825.0300000000007</v>
      </c>
    </row>
    <row r="5" spans="1:7" x14ac:dyDescent="0.25">
      <c r="A5" s="1">
        <v>43935</v>
      </c>
      <c r="B5" t="s">
        <v>14</v>
      </c>
      <c r="C5">
        <v>125</v>
      </c>
      <c r="D5" t="s">
        <v>8</v>
      </c>
      <c r="E5">
        <v>33.154319000000001</v>
      </c>
      <c r="F5">
        <v>14.95</v>
      </c>
      <c r="G5" s="2">
        <v>4159.24</v>
      </c>
    </row>
    <row r="6" spans="1:7" x14ac:dyDescent="0.25">
      <c r="A6" s="1">
        <v>43923</v>
      </c>
      <c r="B6" t="s">
        <v>14</v>
      </c>
      <c r="C6">
        <v>125</v>
      </c>
      <c r="D6" t="s">
        <v>8</v>
      </c>
      <c r="E6">
        <v>31.684799999999999</v>
      </c>
      <c r="F6">
        <v>14.95</v>
      </c>
      <c r="G6" s="2">
        <v>3975.55</v>
      </c>
    </row>
    <row r="7" spans="1:7" x14ac:dyDescent="0.25">
      <c r="A7" s="1">
        <v>43920</v>
      </c>
      <c r="B7" t="s">
        <v>14</v>
      </c>
      <c r="C7">
        <v>125</v>
      </c>
      <c r="D7" t="s">
        <v>8</v>
      </c>
      <c r="E7">
        <v>28.054960000000001</v>
      </c>
      <c r="F7">
        <v>14.95</v>
      </c>
      <c r="G7" s="2">
        <v>3521.82</v>
      </c>
    </row>
    <row r="8" spans="1:7" x14ac:dyDescent="0.25">
      <c r="A8" s="1">
        <v>43907</v>
      </c>
      <c r="B8" t="s">
        <v>14</v>
      </c>
      <c r="C8">
        <v>250</v>
      </c>
      <c r="D8" t="s">
        <v>8</v>
      </c>
      <c r="E8">
        <v>22.582999000000001</v>
      </c>
      <c r="F8">
        <v>19.95</v>
      </c>
      <c r="G8" s="2">
        <v>5665.7</v>
      </c>
    </row>
    <row r="9" spans="1:7" x14ac:dyDescent="0.25">
      <c r="A9" s="1">
        <v>43903</v>
      </c>
      <c r="B9" t="s">
        <v>14</v>
      </c>
      <c r="C9">
        <v>250</v>
      </c>
      <c r="D9" t="s">
        <v>8</v>
      </c>
      <c r="E9">
        <v>26.886040000000001</v>
      </c>
      <c r="F9">
        <v>19.95</v>
      </c>
      <c r="G9" s="2">
        <v>6741.46</v>
      </c>
    </row>
    <row r="10" spans="1:7" x14ac:dyDescent="0.25">
      <c r="A10" s="1">
        <v>43903</v>
      </c>
      <c r="B10" t="s">
        <v>14</v>
      </c>
      <c r="C10">
        <v>250</v>
      </c>
      <c r="D10" t="s">
        <v>8</v>
      </c>
      <c r="E10">
        <v>26.818999999999999</v>
      </c>
      <c r="F10">
        <v>19.95</v>
      </c>
      <c r="G10" s="2">
        <v>6724.7</v>
      </c>
    </row>
    <row r="11" spans="1:7" x14ac:dyDescent="0.25">
      <c r="A11" s="1">
        <v>43861</v>
      </c>
      <c r="B11" t="s">
        <v>14</v>
      </c>
      <c r="C11">
        <v>500</v>
      </c>
      <c r="D11" t="s">
        <v>8</v>
      </c>
      <c r="E11">
        <v>36.355438999999997</v>
      </c>
      <c r="F11">
        <v>19.95</v>
      </c>
      <c r="G11" s="2">
        <v>18197.669999999998</v>
      </c>
    </row>
    <row r="12" spans="1:7" x14ac:dyDescent="0.25">
      <c r="A12" s="1">
        <v>43845</v>
      </c>
      <c r="B12" t="s">
        <v>14</v>
      </c>
      <c r="C12">
        <v>500</v>
      </c>
      <c r="D12" t="s">
        <v>8</v>
      </c>
      <c r="E12">
        <v>36.567599999999999</v>
      </c>
      <c r="F12">
        <v>19.95</v>
      </c>
      <c r="G12" s="2">
        <v>18303.75</v>
      </c>
    </row>
    <row r="13" spans="1:7" x14ac:dyDescent="0.25">
      <c r="A13" s="1">
        <v>43781</v>
      </c>
      <c r="B13" t="s">
        <v>14</v>
      </c>
      <c r="C13">
        <v>2000</v>
      </c>
      <c r="D13" t="s">
        <v>8</v>
      </c>
      <c r="E13">
        <v>31.852177000000001</v>
      </c>
      <c r="F13">
        <v>70.069999999999993</v>
      </c>
      <c r="G13" s="2">
        <v>63774.43</v>
      </c>
    </row>
    <row r="14" spans="1:7" x14ac:dyDescent="0.25">
      <c r="A14" s="1">
        <v>43600</v>
      </c>
      <c r="B14" t="s">
        <v>14</v>
      </c>
      <c r="C14">
        <v>1000</v>
      </c>
      <c r="D14" t="s">
        <v>8</v>
      </c>
      <c r="E14">
        <v>26.13372</v>
      </c>
      <c r="F14">
        <v>28.75</v>
      </c>
      <c r="G14" s="2">
        <v>26162.47</v>
      </c>
    </row>
    <row r="15" spans="1:7" x14ac:dyDescent="0.25">
      <c r="A15" s="1">
        <v>43595</v>
      </c>
      <c r="B15" t="s">
        <v>14</v>
      </c>
      <c r="C15">
        <v>1000</v>
      </c>
      <c r="D15" t="s">
        <v>8</v>
      </c>
      <c r="E15">
        <v>28.782011000000001</v>
      </c>
      <c r="F15">
        <v>31.66</v>
      </c>
      <c r="G15" s="2">
        <v>28813.67</v>
      </c>
    </row>
    <row r="16" spans="1:7" x14ac:dyDescent="0.25">
      <c r="A16" s="1">
        <v>43591</v>
      </c>
      <c r="B16" t="s">
        <v>14</v>
      </c>
      <c r="C16">
        <v>1000</v>
      </c>
      <c r="D16" t="s">
        <v>8</v>
      </c>
      <c r="E16">
        <v>25.133151000000002</v>
      </c>
      <c r="F16">
        <v>27.65</v>
      </c>
      <c r="G16" s="2">
        <v>25160.799999999999</v>
      </c>
    </row>
    <row r="17" spans="1:8" x14ac:dyDescent="0.25">
      <c r="A17" s="1">
        <v>43586</v>
      </c>
      <c r="B17" t="s">
        <v>14</v>
      </c>
      <c r="C17">
        <v>625</v>
      </c>
      <c r="D17" t="s">
        <v>8</v>
      </c>
      <c r="E17">
        <v>26.587527999999999</v>
      </c>
      <c r="F17">
        <v>29.25</v>
      </c>
      <c r="G17" s="2">
        <v>26616.78</v>
      </c>
    </row>
    <row r="18" spans="1:8" x14ac:dyDescent="0.25">
      <c r="A18" s="1"/>
      <c r="G18" s="2"/>
    </row>
    <row r="19" spans="1:8" x14ac:dyDescent="0.25">
      <c r="A19" s="1"/>
      <c r="C19" s="4">
        <f>SUM(C3:C17)</f>
        <v>8125</v>
      </c>
      <c r="D19" s="4"/>
      <c r="E19" s="4"/>
      <c r="F19" s="4"/>
      <c r="G19" s="5">
        <f>SUM(G3:G17)</f>
        <v>252832.19999999998</v>
      </c>
      <c r="H19" s="2">
        <f>G19/C19</f>
        <v>31.117809230769229</v>
      </c>
    </row>
    <row r="20" spans="1:8" x14ac:dyDescent="0.25">
      <c r="A20" s="1"/>
      <c r="C20" s="4"/>
      <c r="D20" s="4"/>
      <c r="E20" s="4"/>
      <c r="F20" s="4"/>
      <c r="G20" s="5"/>
      <c r="H20" s="2"/>
    </row>
    <row r="21" spans="1:8" x14ac:dyDescent="0.25">
      <c r="A21" s="6">
        <v>43586</v>
      </c>
      <c r="B21" s="7" t="s">
        <v>14</v>
      </c>
      <c r="C21" s="13">
        <v>375</v>
      </c>
      <c r="D21" s="7" t="s">
        <v>8</v>
      </c>
      <c r="E21" s="7">
        <v>26.587527999999999</v>
      </c>
      <c r="F21" s="7">
        <v>29.25</v>
      </c>
      <c r="G21" s="14">
        <v>26616.78</v>
      </c>
      <c r="H21" s="2"/>
    </row>
    <row r="22" spans="1:8" x14ac:dyDescent="0.25">
      <c r="A22" s="1"/>
      <c r="G22" s="2"/>
    </row>
    <row r="23" spans="1:8" x14ac:dyDescent="0.25">
      <c r="A23" s="1"/>
      <c r="G23" s="2"/>
    </row>
    <row r="24" spans="1:8" x14ac:dyDescent="0.25">
      <c r="A24" s="1">
        <v>43955</v>
      </c>
      <c r="B24" t="s">
        <v>14</v>
      </c>
      <c r="C24">
        <v>150</v>
      </c>
      <c r="D24" t="s">
        <v>7</v>
      </c>
      <c r="E24">
        <v>44.196133000000003</v>
      </c>
      <c r="F24">
        <v>20.04</v>
      </c>
      <c r="G24" s="2">
        <v>6609.38</v>
      </c>
    </row>
    <row r="25" spans="1:8" x14ac:dyDescent="0.25">
      <c r="A25" s="1">
        <v>43952</v>
      </c>
      <c r="B25" t="s">
        <v>14</v>
      </c>
      <c r="C25">
        <v>100</v>
      </c>
      <c r="D25" t="s">
        <v>7</v>
      </c>
      <c r="E25">
        <v>43.169600000000003</v>
      </c>
      <c r="F25">
        <v>15.01</v>
      </c>
      <c r="G25" s="2">
        <v>4301.95</v>
      </c>
    </row>
    <row r="26" spans="1:8" x14ac:dyDescent="0.25">
      <c r="A26" s="1">
        <v>43938</v>
      </c>
      <c r="B26" t="s">
        <v>14</v>
      </c>
      <c r="C26">
        <v>250</v>
      </c>
      <c r="D26" t="s">
        <v>7</v>
      </c>
      <c r="E26">
        <v>38.711680000000001</v>
      </c>
      <c r="F26">
        <v>20.09</v>
      </c>
      <c r="G26" s="2">
        <v>9657.83</v>
      </c>
    </row>
    <row r="27" spans="1:8" x14ac:dyDescent="0.25">
      <c r="A27" s="1">
        <v>43938</v>
      </c>
      <c r="B27" t="s">
        <v>14</v>
      </c>
      <c r="C27">
        <v>250</v>
      </c>
      <c r="D27" t="s">
        <v>7</v>
      </c>
      <c r="E27">
        <v>38.754879000000003</v>
      </c>
      <c r="F27">
        <v>20.09</v>
      </c>
      <c r="G27" s="2">
        <v>9668.6299999999992</v>
      </c>
    </row>
    <row r="28" spans="1:8" x14ac:dyDescent="0.25">
      <c r="A28" s="1">
        <v>43938</v>
      </c>
      <c r="B28" t="s">
        <v>14</v>
      </c>
      <c r="C28">
        <v>250</v>
      </c>
      <c r="D28" t="s">
        <v>7</v>
      </c>
      <c r="E28">
        <v>39.353720000000003</v>
      </c>
      <c r="F28">
        <v>20.09</v>
      </c>
      <c r="G28" s="2">
        <v>9818.34</v>
      </c>
    </row>
    <row r="29" spans="1:8" x14ac:dyDescent="0.25">
      <c r="A29" s="1">
        <v>43916</v>
      </c>
      <c r="B29" t="s">
        <v>14</v>
      </c>
      <c r="C29">
        <v>125</v>
      </c>
      <c r="D29" t="s">
        <v>7</v>
      </c>
      <c r="E29">
        <v>30.542639999999999</v>
      </c>
      <c r="F29">
        <v>15</v>
      </c>
      <c r="G29" s="2">
        <v>3802.83</v>
      </c>
    </row>
    <row r="30" spans="1:8" x14ac:dyDescent="0.25">
      <c r="A30" s="1">
        <v>43916</v>
      </c>
      <c r="B30" t="s">
        <v>14</v>
      </c>
      <c r="C30">
        <v>125</v>
      </c>
      <c r="D30" t="s">
        <v>7</v>
      </c>
      <c r="E30">
        <v>31.140720000000002</v>
      </c>
      <c r="F30">
        <v>15.02</v>
      </c>
      <c r="G30" s="2">
        <v>3877.57</v>
      </c>
    </row>
    <row r="31" spans="1:8" x14ac:dyDescent="0.25">
      <c r="A31" s="1">
        <v>43916</v>
      </c>
      <c r="B31" t="s">
        <v>14</v>
      </c>
      <c r="C31">
        <v>125</v>
      </c>
      <c r="D31" t="s">
        <v>7</v>
      </c>
      <c r="E31">
        <v>31.45712</v>
      </c>
      <c r="F31">
        <v>15.02</v>
      </c>
      <c r="G31" s="2">
        <v>3917.12</v>
      </c>
    </row>
    <row r="32" spans="1:8" x14ac:dyDescent="0.25">
      <c r="A32" s="1">
        <v>43916</v>
      </c>
      <c r="B32" t="s">
        <v>14</v>
      </c>
      <c r="C32">
        <v>125</v>
      </c>
      <c r="D32" t="s">
        <v>7</v>
      </c>
      <c r="E32">
        <v>31.99</v>
      </c>
      <c r="F32">
        <v>15.02</v>
      </c>
      <c r="G32" s="2">
        <v>3983.73</v>
      </c>
    </row>
    <row r="33" spans="1:8" x14ac:dyDescent="0.25">
      <c r="A33" s="1">
        <v>43910</v>
      </c>
      <c r="B33" t="s">
        <v>14</v>
      </c>
      <c r="C33">
        <v>125</v>
      </c>
      <c r="D33" t="s">
        <v>7</v>
      </c>
      <c r="E33">
        <v>28.004079000000001</v>
      </c>
      <c r="F33">
        <v>15</v>
      </c>
      <c r="G33" s="2">
        <v>3485.51</v>
      </c>
    </row>
    <row r="34" spans="1:8" x14ac:dyDescent="0.25">
      <c r="A34" s="1">
        <v>43889</v>
      </c>
      <c r="B34" t="s">
        <v>14</v>
      </c>
      <c r="C34">
        <v>500</v>
      </c>
      <c r="D34" t="s">
        <v>7</v>
      </c>
      <c r="E34">
        <v>34.337719999999997</v>
      </c>
      <c r="F34">
        <v>20.18</v>
      </c>
      <c r="G34" s="2">
        <v>17148.68</v>
      </c>
    </row>
    <row r="35" spans="1:8" x14ac:dyDescent="0.25">
      <c r="A35" s="1">
        <v>43858</v>
      </c>
      <c r="B35" t="s">
        <v>14</v>
      </c>
      <c r="C35">
        <v>1000</v>
      </c>
      <c r="D35" t="s">
        <v>7</v>
      </c>
      <c r="E35">
        <v>35.662899000000003</v>
      </c>
      <c r="F35">
        <v>39.700000000000003</v>
      </c>
      <c r="G35" s="2">
        <v>35623.199999999997</v>
      </c>
    </row>
    <row r="36" spans="1:8" x14ac:dyDescent="0.25">
      <c r="A36" s="1">
        <v>43784</v>
      </c>
      <c r="B36" t="s">
        <v>14</v>
      </c>
      <c r="C36">
        <v>1000</v>
      </c>
      <c r="D36" t="s">
        <v>7</v>
      </c>
      <c r="E36">
        <v>32.15016</v>
      </c>
      <c r="F36">
        <v>35.79</v>
      </c>
      <c r="G36" s="2">
        <v>32114.37</v>
      </c>
    </row>
    <row r="37" spans="1:8" x14ac:dyDescent="0.25">
      <c r="A37" s="1">
        <v>43745</v>
      </c>
      <c r="B37" t="s">
        <v>14</v>
      </c>
      <c r="C37">
        <v>1000</v>
      </c>
      <c r="D37" t="s">
        <v>7</v>
      </c>
      <c r="E37">
        <v>30.525371</v>
      </c>
      <c r="F37">
        <v>33.979999999999997</v>
      </c>
      <c r="G37" s="2">
        <v>30491.39</v>
      </c>
    </row>
    <row r="38" spans="1:8" x14ac:dyDescent="0.25">
      <c r="A38" s="1">
        <v>43742</v>
      </c>
      <c r="B38" t="s">
        <v>14</v>
      </c>
      <c r="C38">
        <v>1000</v>
      </c>
      <c r="D38" t="s">
        <v>7</v>
      </c>
      <c r="E38">
        <v>29.800346999999999</v>
      </c>
      <c r="F38">
        <v>33.18</v>
      </c>
      <c r="G38" s="2">
        <v>29767.17</v>
      </c>
    </row>
    <row r="39" spans="1:8" x14ac:dyDescent="0.25">
      <c r="A39" s="1">
        <v>43740</v>
      </c>
      <c r="B39" t="s">
        <v>14</v>
      </c>
      <c r="C39">
        <v>1000</v>
      </c>
      <c r="D39" t="s">
        <v>7</v>
      </c>
      <c r="E39">
        <v>30.262962000000002</v>
      </c>
      <c r="F39">
        <v>33.69</v>
      </c>
      <c r="G39" s="2">
        <v>30229.27</v>
      </c>
    </row>
    <row r="40" spans="1:8" x14ac:dyDescent="0.25">
      <c r="A40" s="1">
        <v>43740</v>
      </c>
      <c r="B40" t="s">
        <v>14</v>
      </c>
      <c r="C40">
        <v>1000</v>
      </c>
      <c r="D40" t="s">
        <v>7</v>
      </c>
      <c r="E40">
        <v>30.335660000000001</v>
      </c>
      <c r="F40">
        <v>33.770000000000003</v>
      </c>
      <c r="G40" s="2">
        <v>30301.89</v>
      </c>
    </row>
    <row r="41" spans="1:8" x14ac:dyDescent="0.25">
      <c r="C41" s="4">
        <f>SUM(C24:C40)</f>
        <v>8125</v>
      </c>
      <c r="D41" s="4"/>
      <c r="E41" s="4"/>
      <c r="F41" s="4"/>
      <c r="G41" s="5">
        <f>SUM(G24:G40)</f>
        <v>264798.86</v>
      </c>
      <c r="H41" s="3">
        <f>G41/C41</f>
        <v>32.59062892307692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A12" sqref="A12:G16"/>
    </sheetView>
  </sheetViews>
  <sheetFormatPr defaultRowHeight="15" x14ac:dyDescent="0.25"/>
  <cols>
    <col min="1" max="1" width="14.5703125" customWidth="1"/>
    <col min="7" max="7" width="14.42578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43935</v>
      </c>
      <c r="B2" t="s">
        <v>11</v>
      </c>
      <c r="C2">
        <v>15</v>
      </c>
      <c r="D2" t="s">
        <v>8</v>
      </c>
      <c r="E2">
        <v>149.50466599999999</v>
      </c>
      <c r="F2">
        <v>14.95</v>
      </c>
      <c r="G2" s="2">
        <v>2257.52</v>
      </c>
    </row>
    <row r="3" spans="1:7" x14ac:dyDescent="0.25">
      <c r="A3" s="1">
        <v>43941</v>
      </c>
      <c r="B3" t="s">
        <v>11</v>
      </c>
      <c r="C3">
        <v>15</v>
      </c>
      <c r="D3" t="s">
        <v>8</v>
      </c>
      <c r="E3">
        <v>174.80333300000001</v>
      </c>
      <c r="F3">
        <v>14.95</v>
      </c>
      <c r="G3" s="2">
        <v>2637</v>
      </c>
    </row>
    <row r="4" spans="1:7" x14ac:dyDescent="0.25">
      <c r="A4" s="1">
        <v>43949</v>
      </c>
      <c r="B4" t="s">
        <v>11</v>
      </c>
      <c r="C4">
        <v>30</v>
      </c>
      <c r="D4" t="s">
        <v>8</v>
      </c>
      <c r="E4">
        <v>176.762666</v>
      </c>
      <c r="F4">
        <v>19.95</v>
      </c>
      <c r="G4" s="2">
        <v>5322.83</v>
      </c>
    </row>
    <row r="5" spans="1:7" x14ac:dyDescent="0.25">
      <c r="A5" s="1">
        <v>43950</v>
      </c>
      <c r="B5" t="s">
        <v>11</v>
      </c>
      <c r="C5">
        <v>15</v>
      </c>
      <c r="D5" t="s">
        <v>8</v>
      </c>
      <c r="E5">
        <v>180.29599999999999</v>
      </c>
      <c r="F5">
        <v>14.95</v>
      </c>
      <c r="G5" s="2">
        <v>2719.39</v>
      </c>
    </row>
    <row r="6" spans="1:7" x14ac:dyDescent="0.25">
      <c r="A6" s="1">
        <v>43955</v>
      </c>
      <c r="B6" t="s">
        <v>11</v>
      </c>
      <c r="C6">
        <v>15</v>
      </c>
      <c r="D6" t="s">
        <v>8</v>
      </c>
      <c r="E6">
        <v>190.99799999999999</v>
      </c>
      <c r="F6">
        <v>14.95</v>
      </c>
      <c r="G6" s="2">
        <v>2879.92</v>
      </c>
    </row>
    <row r="7" spans="1:7" x14ac:dyDescent="0.25">
      <c r="A7" s="1">
        <v>43957</v>
      </c>
      <c r="B7" t="s">
        <v>11</v>
      </c>
      <c r="C7">
        <v>10</v>
      </c>
      <c r="D7" t="s">
        <v>8</v>
      </c>
      <c r="E7">
        <v>181.778999</v>
      </c>
      <c r="F7">
        <v>14.95</v>
      </c>
      <c r="G7" s="2">
        <v>1832.74</v>
      </c>
    </row>
    <row r="8" spans="1:7" x14ac:dyDescent="0.25">
      <c r="A8" s="1">
        <v>43962</v>
      </c>
      <c r="B8" t="s">
        <v>11</v>
      </c>
      <c r="C8">
        <v>20</v>
      </c>
      <c r="D8" t="s">
        <v>8</v>
      </c>
      <c r="E8">
        <v>189.81049999999999</v>
      </c>
      <c r="F8">
        <v>14.95</v>
      </c>
      <c r="G8" s="2">
        <v>3811.16</v>
      </c>
    </row>
    <row r="9" spans="1:7" x14ac:dyDescent="0.25">
      <c r="A9" s="1">
        <v>43972</v>
      </c>
      <c r="B9" t="s">
        <v>11</v>
      </c>
      <c r="C9">
        <v>5</v>
      </c>
      <c r="D9" t="s">
        <v>8</v>
      </c>
      <c r="E9">
        <v>201.703</v>
      </c>
      <c r="F9">
        <v>14.95</v>
      </c>
      <c r="G9" s="2">
        <v>2031.98</v>
      </c>
    </row>
    <row r="10" spans="1:7" x14ac:dyDescent="0.25">
      <c r="A10" s="1"/>
      <c r="C10">
        <f>SUM(C2:C9)</f>
        <v>125</v>
      </c>
      <c r="G10" s="2">
        <f>SUM(G2:G9)</f>
        <v>23492.54</v>
      </c>
    </row>
    <row r="11" spans="1:7" x14ac:dyDescent="0.25">
      <c r="A11" s="1"/>
      <c r="G11" s="2"/>
    </row>
    <row r="12" spans="1:7" x14ac:dyDescent="0.25">
      <c r="A12" s="6">
        <v>43972</v>
      </c>
      <c r="B12" s="7" t="s">
        <v>11</v>
      </c>
      <c r="C12" s="7">
        <v>5</v>
      </c>
      <c r="D12" s="7" t="s">
        <v>8</v>
      </c>
      <c r="E12" s="7">
        <v>201.703</v>
      </c>
      <c r="F12" s="7">
        <v>14.95</v>
      </c>
      <c r="G12" s="8">
        <v>2031.98</v>
      </c>
    </row>
    <row r="13" spans="1:7" x14ac:dyDescent="0.25">
      <c r="A13" s="6">
        <v>43972</v>
      </c>
      <c r="B13" s="7" t="s">
        <v>11</v>
      </c>
      <c r="C13" s="7">
        <v>20</v>
      </c>
      <c r="D13" s="7" t="s">
        <v>8</v>
      </c>
      <c r="E13" s="7">
        <v>199.211499</v>
      </c>
      <c r="F13" s="7">
        <v>14.95</v>
      </c>
      <c r="G13" s="8">
        <v>3999.18</v>
      </c>
    </row>
    <row r="14" spans="1:7" x14ac:dyDescent="0.25">
      <c r="A14" s="6">
        <v>43998</v>
      </c>
      <c r="B14" s="7" t="s">
        <v>11</v>
      </c>
      <c r="C14" s="7">
        <v>25</v>
      </c>
      <c r="D14" s="7" t="s">
        <v>8</v>
      </c>
      <c r="E14" s="7">
        <v>199.09800000000001</v>
      </c>
      <c r="F14" s="7">
        <v>14.95</v>
      </c>
      <c r="G14" s="8">
        <v>4992.3999999999996</v>
      </c>
    </row>
    <row r="15" spans="1:7" x14ac:dyDescent="0.25">
      <c r="A15" s="6">
        <v>43998</v>
      </c>
      <c r="B15" s="7" t="s">
        <v>11</v>
      </c>
      <c r="C15" s="7">
        <v>25</v>
      </c>
      <c r="D15" s="7" t="s">
        <v>8</v>
      </c>
      <c r="E15" s="7">
        <v>196.70319900000001</v>
      </c>
      <c r="F15" s="7">
        <v>14.95</v>
      </c>
      <c r="G15" s="8">
        <v>4932.53</v>
      </c>
    </row>
    <row r="16" spans="1:7" x14ac:dyDescent="0.25">
      <c r="A16" s="6"/>
      <c r="B16" s="7"/>
      <c r="C16" s="13">
        <f>SUM(C12:C15)</f>
        <v>75</v>
      </c>
      <c r="D16" s="7"/>
      <c r="E16" s="7"/>
      <c r="F16" s="7"/>
      <c r="G16" s="14">
        <f>SUM(G12:G15)</f>
        <v>15956.09</v>
      </c>
    </row>
    <row r="17" spans="1:7" x14ac:dyDescent="0.25">
      <c r="A17" s="1"/>
      <c r="G17" s="2"/>
    </row>
    <row r="18" spans="1:7" x14ac:dyDescent="0.25">
      <c r="A18" s="1"/>
      <c r="G18" s="2"/>
    </row>
    <row r="19" spans="1:7" x14ac:dyDescent="0.25">
      <c r="A19" s="1">
        <v>43951</v>
      </c>
      <c r="B19" t="s">
        <v>11</v>
      </c>
      <c r="C19">
        <v>50</v>
      </c>
      <c r="D19" t="s">
        <v>7</v>
      </c>
      <c r="E19">
        <v>192.3004</v>
      </c>
      <c r="F19">
        <v>19.95</v>
      </c>
      <c r="G19" s="2">
        <v>9595.07</v>
      </c>
    </row>
    <row r="20" spans="1:7" x14ac:dyDescent="0.25">
      <c r="A20" s="1">
        <v>43983</v>
      </c>
      <c r="B20" t="s">
        <v>11</v>
      </c>
      <c r="C20">
        <v>25</v>
      </c>
      <c r="D20" t="s">
        <v>7</v>
      </c>
      <c r="E20">
        <v>190.910799</v>
      </c>
      <c r="F20">
        <v>14.95</v>
      </c>
      <c r="G20" s="2">
        <v>4757.82</v>
      </c>
    </row>
    <row r="21" spans="1:7" x14ac:dyDescent="0.25">
      <c r="A21" s="1">
        <v>43983</v>
      </c>
      <c r="B21" t="s">
        <v>11</v>
      </c>
      <c r="C21">
        <v>25</v>
      </c>
      <c r="D21" t="s">
        <v>7</v>
      </c>
      <c r="E21">
        <v>191.97799900000001</v>
      </c>
      <c r="F21">
        <v>14.95</v>
      </c>
      <c r="G21" s="2">
        <v>4784.5</v>
      </c>
    </row>
    <row r="22" spans="1:7" x14ac:dyDescent="0.25">
      <c r="A22" s="1">
        <v>43987</v>
      </c>
      <c r="B22" t="s">
        <v>11</v>
      </c>
      <c r="C22">
        <v>25</v>
      </c>
      <c r="D22" t="s">
        <v>7</v>
      </c>
      <c r="E22">
        <v>202.79399900000001</v>
      </c>
      <c r="F22">
        <v>19.95</v>
      </c>
      <c r="G22" s="2">
        <v>5049.8999999999996</v>
      </c>
    </row>
    <row r="23" spans="1:7" x14ac:dyDescent="0.25">
      <c r="A23" s="1"/>
      <c r="C23">
        <f>SUM(C19:C22)</f>
        <v>125</v>
      </c>
      <c r="G23" s="2">
        <f>SUM(G19:G22)</f>
        <v>24187.29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8" sqref="A8:G10"/>
    </sheetView>
  </sheetViews>
  <sheetFormatPr defaultRowHeight="15" x14ac:dyDescent="0.25"/>
  <cols>
    <col min="1" max="1" width="17.5703125" customWidth="1"/>
    <col min="7" max="7" width="20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43929</v>
      </c>
      <c r="B2" t="s">
        <v>9</v>
      </c>
      <c r="C2">
        <v>100</v>
      </c>
      <c r="D2" t="s">
        <v>8</v>
      </c>
      <c r="E2">
        <v>73.112399999999994</v>
      </c>
      <c r="F2">
        <v>19.95</v>
      </c>
      <c r="G2" s="2">
        <v>7331.19</v>
      </c>
    </row>
    <row r="3" spans="1:7" x14ac:dyDescent="0.25">
      <c r="A3" s="1">
        <v>43958</v>
      </c>
      <c r="B3" t="s">
        <v>9</v>
      </c>
      <c r="C3">
        <v>25</v>
      </c>
      <c r="D3" t="s">
        <v>8</v>
      </c>
      <c r="E3">
        <v>75.795998999999995</v>
      </c>
      <c r="F3">
        <v>14.95</v>
      </c>
      <c r="G3" s="2">
        <v>1909.85</v>
      </c>
    </row>
    <row r="4" spans="1:7" x14ac:dyDescent="0.25">
      <c r="A4" s="1">
        <v>43970</v>
      </c>
      <c r="B4" t="s">
        <v>9</v>
      </c>
      <c r="C4">
        <v>50</v>
      </c>
      <c r="D4" t="s">
        <v>8</v>
      </c>
      <c r="E4">
        <v>78.304199999999994</v>
      </c>
      <c r="F4">
        <v>14.95</v>
      </c>
      <c r="G4" s="2">
        <v>3930.16</v>
      </c>
    </row>
    <row r="5" spans="1:7" x14ac:dyDescent="0.25">
      <c r="A5" s="1">
        <v>43976</v>
      </c>
      <c r="B5" t="s">
        <v>9</v>
      </c>
      <c r="C5">
        <v>40</v>
      </c>
      <c r="D5" t="s">
        <v>8</v>
      </c>
      <c r="E5">
        <v>77.026599000000004</v>
      </c>
      <c r="F5">
        <v>14.95</v>
      </c>
      <c r="G5" s="2">
        <v>3866.28</v>
      </c>
    </row>
    <row r="6" spans="1:7" x14ac:dyDescent="0.25">
      <c r="A6" s="1"/>
      <c r="C6">
        <f>SUM(C2:C5)</f>
        <v>215</v>
      </c>
      <c r="G6" s="2">
        <f>SUM(G2:G5)</f>
        <v>17037.48</v>
      </c>
    </row>
    <row r="7" spans="1:7" x14ac:dyDescent="0.25">
      <c r="A7" s="1"/>
      <c r="G7" s="2"/>
    </row>
    <row r="8" spans="1:7" x14ac:dyDescent="0.25">
      <c r="A8" s="6">
        <v>43976</v>
      </c>
      <c r="B8" s="7" t="s">
        <v>9</v>
      </c>
      <c r="C8" s="7">
        <v>10</v>
      </c>
      <c r="D8" s="7" t="s">
        <v>8</v>
      </c>
      <c r="E8" s="7">
        <v>77.026599000000004</v>
      </c>
      <c r="F8" s="7">
        <v>14.95</v>
      </c>
      <c r="G8" s="8">
        <v>3866.28</v>
      </c>
    </row>
    <row r="9" spans="1:7" x14ac:dyDescent="0.25">
      <c r="A9" s="6">
        <v>44005</v>
      </c>
      <c r="B9" s="7" t="s">
        <v>9</v>
      </c>
      <c r="C9" s="7">
        <v>75</v>
      </c>
      <c r="D9" s="7" t="s">
        <v>8</v>
      </c>
      <c r="E9" s="7">
        <v>90.380799999999994</v>
      </c>
      <c r="F9" s="7">
        <v>19.95</v>
      </c>
      <c r="G9" s="8">
        <v>6798.51</v>
      </c>
    </row>
    <row r="10" spans="1:7" x14ac:dyDescent="0.25">
      <c r="A10" s="6"/>
      <c r="B10" s="7"/>
      <c r="C10" s="13">
        <f>SUM(C8:C9)</f>
        <v>85</v>
      </c>
      <c r="D10" s="7"/>
      <c r="E10" s="7"/>
      <c r="F10" s="7"/>
      <c r="G10" s="14">
        <f>SUM(G8:G9)</f>
        <v>10664.79</v>
      </c>
    </row>
    <row r="11" spans="1:7" x14ac:dyDescent="0.25">
      <c r="A11" s="1"/>
      <c r="G11" s="2"/>
    </row>
    <row r="12" spans="1:7" x14ac:dyDescent="0.25">
      <c r="A12" s="1"/>
      <c r="G12" s="2"/>
    </row>
    <row r="13" spans="1:7" x14ac:dyDescent="0.25">
      <c r="A13" s="1">
        <v>43962</v>
      </c>
      <c r="B13" t="s">
        <v>9</v>
      </c>
      <c r="C13">
        <v>75</v>
      </c>
      <c r="D13" t="s">
        <v>7</v>
      </c>
      <c r="E13">
        <v>75.956399000000005</v>
      </c>
      <c r="F13">
        <v>19.95</v>
      </c>
      <c r="G13" s="2">
        <v>5676.78</v>
      </c>
    </row>
    <row r="14" spans="1:7" x14ac:dyDescent="0.25">
      <c r="A14" s="1">
        <v>43987</v>
      </c>
      <c r="B14" t="s">
        <v>9</v>
      </c>
      <c r="C14">
        <v>100</v>
      </c>
      <c r="D14" t="s">
        <v>7</v>
      </c>
      <c r="E14">
        <v>91.522599</v>
      </c>
      <c r="F14">
        <v>19.95</v>
      </c>
      <c r="G14" s="2">
        <v>9132.31</v>
      </c>
    </row>
    <row r="15" spans="1:7" x14ac:dyDescent="0.25">
      <c r="A15" s="1">
        <v>43990</v>
      </c>
      <c r="B15" t="s">
        <v>9</v>
      </c>
      <c r="C15">
        <v>40</v>
      </c>
      <c r="D15" t="s">
        <v>7</v>
      </c>
      <c r="E15">
        <v>91.941249999999997</v>
      </c>
      <c r="F15">
        <v>14.95</v>
      </c>
      <c r="G15" s="2">
        <v>3662.7</v>
      </c>
    </row>
    <row r="16" spans="1:7" x14ac:dyDescent="0.25">
      <c r="A16" s="1"/>
      <c r="C16">
        <f>SUM(C13:C15)</f>
        <v>215</v>
      </c>
      <c r="G16" s="2">
        <f>SUM(G13:G15)</f>
        <v>18471.79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22" sqref="D22"/>
    </sheetView>
  </sheetViews>
  <sheetFormatPr defaultRowHeight="15" x14ac:dyDescent="0.25"/>
  <cols>
    <col min="1" max="1" width="15" customWidth="1"/>
    <col min="7" max="7" width="17.42578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43824</v>
      </c>
      <c r="B2" t="s">
        <v>13</v>
      </c>
      <c r="C2">
        <v>75</v>
      </c>
      <c r="D2" t="s">
        <v>8</v>
      </c>
      <c r="E2">
        <v>331.51093300000002</v>
      </c>
      <c r="F2">
        <v>27.35</v>
      </c>
      <c r="G2" s="2">
        <v>24890.67</v>
      </c>
    </row>
    <row r="3" spans="1:7" x14ac:dyDescent="0.25">
      <c r="A3" s="1">
        <v>43864</v>
      </c>
      <c r="B3" t="s">
        <v>13</v>
      </c>
      <c r="C3">
        <v>50</v>
      </c>
      <c r="D3" t="s">
        <v>8</v>
      </c>
      <c r="E3">
        <v>360.38999899999999</v>
      </c>
      <c r="F3">
        <v>19.95</v>
      </c>
      <c r="G3" s="2">
        <v>18039.45</v>
      </c>
    </row>
    <row r="4" spans="1:7" x14ac:dyDescent="0.25">
      <c r="A4" s="1">
        <v>43930</v>
      </c>
      <c r="B4" t="s">
        <v>13</v>
      </c>
      <c r="C4">
        <v>5</v>
      </c>
      <c r="D4" t="s">
        <v>8</v>
      </c>
      <c r="E4">
        <v>315.798</v>
      </c>
      <c r="F4">
        <v>14.95</v>
      </c>
      <c r="G4" s="2">
        <v>1593.94</v>
      </c>
    </row>
    <row r="5" spans="1:7" x14ac:dyDescent="0.25">
      <c r="A5" s="1">
        <v>43980</v>
      </c>
      <c r="B5" t="s">
        <v>13</v>
      </c>
      <c r="C5">
        <v>10</v>
      </c>
      <c r="D5" t="s">
        <v>8</v>
      </c>
      <c r="E5">
        <v>439.12599899999998</v>
      </c>
      <c r="F5">
        <v>14.95</v>
      </c>
      <c r="G5" s="2">
        <v>4406.21</v>
      </c>
    </row>
    <row r="6" spans="1:7" x14ac:dyDescent="0.25">
      <c r="A6" s="1"/>
      <c r="C6" s="10">
        <f>SUM(C2:C5)</f>
        <v>140</v>
      </c>
      <c r="D6" s="10"/>
      <c r="E6" s="10"/>
      <c r="F6" s="10"/>
      <c r="G6" s="9">
        <f>SUM(G2:G5)</f>
        <v>48930.27</v>
      </c>
    </row>
    <row r="7" spans="1:7" x14ac:dyDescent="0.25">
      <c r="A7" s="1"/>
      <c r="G7" s="2"/>
    </row>
    <row r="8" spans="1:7" x14ac:dyDescent="0.25">
      <c r="A8" s="1"/>
      <c r="G8" s="2"/>
    </row>
    <row r="9" spans="1:7" x14ac:dyDescent="0.25">
      <c r="A9" s="1">
        <v>43859</v>
      </c>
      <c r="B9" t="s">
        <v>13</v>
      </c>
      <c r="C9">
        <v>50</v>
      </c>
      <c r="D9" t="s">
        <v>7</v>
      </c>
      <c r="E9">
        <v>351.539199</v>
      </c>
      <c r="F9">
        <v>20.190000000000001</v>
      </c>
      <c r="G9" s="2">
        <v>17556.77</v>
      </c>
    </row>
    <row r="10" spans="1:7" x14ac:dyDescent="0.25">
      <c r="A10" s="1">
        <v>43907</v>
      </c>
      <c r="B10" t="s">
        <v>13</v>
      </c>
      <c r="C10">
        <v>25</v>
      </c>
      <c r="D10" t="s">
        <v>7</v>
      </c>
      <c r="E10">
        <v>230.46279899999999</v>
      </c>
      <c r="F10">
        <v>20.03</v>
      </c>
      <c r="G10" s="2">
        <v>5741.54</v>
      </c>
    </row>
    <row r="11" spans="1:7" x14ac:dyDescent="0.25">
      <c r="A11" s="1">
        <v>43907</v>
      </c>
      <c r="B11" t="s">
        <v>13</v>
      </c>
      <c r="C11">
        <v>25</v>
      </c>
      <c r="D11" t="s">
        <v>7</v>
      </c>
      <c r="E11">
        <v>230.7028</v>
      </c>
      <c r="F11">
        <v>20.03</v>
      </c>
      <c r="G11" s="2">
        <v>5747.54</v>
      </c>
    </row>
    <row r="12" spans="1:7" x14ac:dyDescent="0.25">
      <c r="A12" s="1">
        <v>43916</v>
      </c>
      <c r="B12" t="s">
        <v>13</v>
      </c>
      <c r="C12">
        <v>10</v>
      </c>
      <c r="D12" t="s">
        <v>7</v>
      </c>
      <c r="E12">
        <v>334.709</v>
      </c>
      <c r="F12">
        <v>15</v>
      </c>
      <c r="G12" s="2">
        <v>3332.09</v>
      </c>
    </row>
    <row r="13" spans="1:7" x14ac:dyDescent="0.25">
      <c r="A13" s="1">
        <v>43917</v>
      </c>
      <c r="B13" t="s">
        <v>13</v>
      </c>
      <c r="C13">
        <v>10</v>
      </c>
      <c r="D13" t="s">
        <v>7</v>
      </c>
      <c r="E13">
        <v>319.40999900000003</v>
      </c>
      <c r="F13">
        <v>15</v>
      </c>
      <c r="G13" s="2">
        <v>3179.1</v>
      </c>
    </row>
    <row r="14" spans="1:7" x14ac:dyDescent="0.25">
      <c r="A14" s="1">
        <v>43983</v>
      </c>
      <c r="B14" t="s">
        <v>13</v>
      </c>
      <c r="C14">
        <v>20</v>
      </c>
      <c r="D14" t="s">
        <v>7</v>
      </c>
      <c r="E14">
        <v>441.82600000000002</v>
      </c>
      <c r="F14">
        <v>20.07</v>
      </c>
      <c r="G14" s="2">
        <v>8816.4500000000007</v>
      </c>
    </row>
    <row r="15" spans="1:7" x14ac:dyDescent="0.25">
      <c r="A15" s="1"/>
      <c r="C15" s="10">
        <f>SUM(C9:C14)</f>
        <v>140</v>
      </c>
      <c r="D15" s="10"/>
      <c r="E15" s="10"/>
      <c r="F15" s="10"/>
      <c r="G15" s="9">
        <f>SUM(G9:G14)</f>
        <v>44373.490000000005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9" sqref="A9:G11"/>
    </sheetView>
  </sheetViews>
  <sheetFormatPr defaultRowHeight="15" x14ac:dyDescent="0.25"/>
  <cols>
    <col min="1" max="1" width="16.28515625" customWidth="1"/>
    <col min="7" max="7" width="1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43929</v>
      </c>
      <c r="B2" t="s">
        <v>10</v>
      </c>
      <c r="C2">
        <v>100</v>
      </c>
      <c r="D2" t="s">
        <v>8</v>
      </c>
      <c r="E2">
        <v>74.795899000000006</v>
      </c>
      <c r="F2">
        <v>19.95</v>
      </c>
      <c r="G2" s="2">
        <v>7499.54</v>
      </c>
    </row>
    <row r="3" spans="1:7" x14ac:dyDescent="0.25">
      <c r="A3" s="1">
        <v>43937</v>
      </c>
      <c r="B3" t="s">
        <v>10</v>
      </c>
      <c r="C3">
        <v>100</v>
      </c>
      <c r="D3" t="s">
        <v>8</v>
      </c>
      <c r="E3">
        <v>74.864898999999994</v>
      </c>
      <c r="F3">
        <v>19.95</v>
      </c>
      <c r="G3" s="2">
        <v>7506.44</v>
      </c>
    </row>
    <row r="4" spans="1:7" x14ac:dyDescent="0.25">
      <c r="A4" s="1">
        <v>43958</v>
      </c>
      <c r="B4" t="s">
        <v>10</v>
      </c>
      <c r="C4">
        <v>25</v>
      </c>
      <c r="D4" t="s">
        <v>8</v>
      </c>
      <c r="E4">
        <v>84.409199999999998</v>
      </c>
      <c r="F4">
        <v>14.95</v>
      </c>
      <c r="G4" s="2">
        <v>2125.1799999999998</v>
      </c>
    </row>
    <row r="5" spans="1:7" x14ac:dyDescent="0.25">
      <c r="A5" s="1">
        <v>43969</v>
      </c>
      <c r="B5" t="s">
        <v>10</v>
      </c>
      <c r="C5">
        <v>75</v>
      </c>
      <c r="D5" t="s">
        <v>8</v>
      </c>
      <c r="E5">
        <v>82.174932999999996</v>
      </c>
      <c r="F5">
        <v>19.95</v>
      </c>
      <c r="G5" s="2">
        <v>6183.07</v>
      </c>
    </row>
    <row r="6" spans="1:7" x14ac:dyDescent="0.25">
      <c r="A6" s="1">
        <v>43976</v>
      </c>
      <c r="B6" t="s">
        <v>10</v>
      </c>
      <c r="C6">
        <v>25</v>
      </c>
      <c r="D6" t="s">
        <v>8</v>
      </c>
      <c r="E6">
        <v>83.515600000000006</v>
      </c>
      <c r="F6">
        <v>14.95</v>
      </c>
      <c r="G6" s="2">
        <v>4190.7299999999996</v>
      </c>
    </row>
    <row r="7" spans="1:7" x14ac:dyDescent="0.25">
      <c r="A7" s="1"/>
      <c r="C7" s="11">
        <f>SUM(C2:C6)</f>
        <v>325</v>
      </c>
      <c r="D7" s="11"/>
      <c r="E7" s="11"/>
      <c r="F7" s="11"/>
      <c r="G7" s="12">
        <f>SUM(G2:G6)</f>
        <v>27504.959999999999</v>
      </c>
    </row>
    <row r="8" spans="1:7" x14ac:dyDescent="0.25">
      <c r="A8" s="1"/>
      <c r="G8" s="2"/>
    </row>
    <row r="9" spans="1:7" x14ac:dyDescent="0.25">
      <c r="A9" s="6">
        <v>43976</v>
      </c>
      <c r="B9" s="7" t="s">
        <v>10</v>
      </c>
      <c r="C9" s="7">
        <v>25</v>
      </c>
      <c r="D9" s="7" t="s">
        <v>8</v>
      </c>
      <c r="E9" s="7">
        <v>83.515600000000006</v>
      </c>
      <c r="F9" s="7">
        <v>14.95</v>
      </c>
      <c r="G9" s="8">
        <v>4190.7299999999996</v>
      </c>
    </row>
    <row r="10" spans="1:7" x14ac:dyDescent="0.25">
      <c r="A10" s="6">
        <v>44007</v>
      </c>
      <c r="B10" s="7" t="s">
        <v>10</v>
      </c>
      <c r="C10" s="7">
        <v>75</v>
      </c>
      <c r="D10" s="7" t="s">
        <v>8</v>
      </c>
      <c r="E10" s="7">
        <v>88.371333000000007</v>
      </c>
      <c r="F10" s="7">
        <v>19.95</v>
      </c>
      <c r="G10" s="8">
        <v>6647.8</v>
      </c>
    </row>
    <row r="11" spans="1:7" x14ac:dyDescent="0.25">
      <c r="A11" s="6"/>
      <c r="B11" s="7"/>
      <c r="C11" s="7">
        <f>SUM(C9:C10)</f>
        <v>100</v>
      </c>
      <c r="D11" s="7"/>
      <c r="E11" s="7"/>
      <c r="F11" s="7"/>
      <c r="G11" s="8">
        <f>SUM(G9:G10)</f>
        <v>10838.529999999999</v>
      </c>
    </row>
    <row r="12" spans="1:7" x14ac:dyDescent="0.25">
      <c r="A12" s="1"/>
      <c r="G12" s="2"/>
    </row>
    <row r="13" spans="1:7" x14ac:dyDescent="0.25">
      <c r="A13" s="1"/>
      <c r="G13" s="2"/>
    </row>
    <row r="14" spans="1:7" x14ac:dyDescent="0.25">
      <c r="A14" s="1"/>
      <c r="G14" s="2"/>
    </row>
    <row r="15" spans="1:7" x14ac:dyDescent="0.25">
      <c r="A15" s="1">
        <v>43935</v>
      </c>
      <c r="B15" t="s">
        <v>10</v>
      </c>
      <c r="C15">
        <v>100</v>
      </c>
      <c r="D15" t="s">
        <v>7</v>
      </c>
      <c r="E15">
        <v>72.63</v>
      </c>
      <c r="F15">
        <v>19.95</v>
      </c>
      <c r="G15" s="2">
        <v>7243.05</v>
      </c>
    </row>
    <row r="16" spans="1:7" x14ac:dyDescent="0.25">
      <c r="A16" s="1">
        <v>43962</v>
      </c>
      <c r="B16" t="s">
        <v>10</v>
      </c>
      <c r="C16">
        <v>75</v>
      </c>
      <c r="D16" t="s">
        <v>7</v>
      </c>
      <c r="E16">
        <v>83.811599000000001</v>
      </c>
      <c r="F16">
        <v>19.95</v>
      </c>
      <c r="G16" s="2">
        <v>6265.92</v>
      </c>
    </row>
    <row r="17" spans="1:7" x14ac:dyDescent="0.25">
      <c r="A17" s="1">
        <v>43987</v>
      </c>
      <c r="B17" t="s">
        <v>10</v>
      </c>
      <c r="C17">
        <v>100</v>
      </c>
      <c r="D17" t="s">
        <v>7</v>
      </c>
      <c r="E17">
        <v>89.7119</v>
      </c>
      <c r="F17">
        <v>19.95</v>
      </c>
      <c r="G17" s="2">
        <v>8951.24</v>
      </c>
    </row>
    <row r="18" spans="1:7" x14ac:dyDescent="0.25">
      <c r="A18" s="1">
        <v>43990</v>
      </c>
      <c r="B18" t="s">
        <v>10</v>
      </c>
      <c r="C18">
        <v>50</v>
      </c>
      <c r="D18" t="s">
        <v>7</v>
      </c>
      <c r="E18">
        <v>90.227399000000005</v>
      </c>
      <c r="F18">
        <v>14.95</v>
      </c>
      <c r="G18" s="2">
        <v>4496.42</v>
      </c>
    </row>
    <row r="19" spans="1:7" x14ac:dyDescent="0.25">
      <c r="A19" s="1"/>
      <c r="C19" s="11">
        <f>SUM(C15:C18)</f>
        <v>325</v>
      </c>
      <c r="D19" s="11"/>
      <c r="E19" s="11"/>
      <c r="F19" s="11"/>
      <c r="G19" s="12">
        <f>SUM(G15:G18)</f>
        <v>26956.629999999997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16" sqref="A16:G20"/>
    </sheetView>
  </sheetViews>
  <sheetFormatPr defaultRowHeight="15" x14ac:dyDescent="0.25"/>
  <cols>
    <col min="1" max="1" width="11.5703125" customWidth="1"/>
    <col min="7" max="7" width="14.5703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2" spans="1:7" x14ac:dyDescent="0.25">
      <c r="A2" s="1">
        <v>43867</v>
      </c>
      <c r="B2" t="s">
        <v>12</v>
      </c>
      <c r="C2">
        <v>25</v>
      </c>
      <c r="D2" t="s">
        <v>8</v>
      </c>
      <c r="E2">
        <v>514.00479900000005</v>
      </c>
      <c r="F2">
        <v>19.95</v>
      </c>
      <c r="G2" s="2">
        <v>12870.07</v>
      </c>
    </row>
    <row r="3" spans="1:7" x14ac:dyDescent="0.25">
      <c r="A3" s="1">
        <v>43882</v>
      </c>
      <c r="B3" t="s">
        <v>12</v>
      </c>
      <c r="C3">
        <v>25</v>
      </c>
      <c r="D3" t="s">
        <v>8</v>
      </c>
      <c r="E3">
        <v>540.00599899999997</v>
      </c>
      <c r="F3">
        <v>19.95</v>
      </c>
      <c r="G3" s="2">
        <v>13520.1</v>
      </c>
    </row>
    <row r="4" spans="1:7" x14ac:dyDescent="0.25">
      <c r="A4" s="1">
        <v>43882</v>
      </c>
      <c r="B4" t="s">
        <v>12</v>
      </c>
      <c r="C4">
        <v>25</v>
      </c>
      <c r="D4" t="s">
        <v>8</v>
      </c>
      <c r="E4">
        <v>526.55599900000004</v>
      </c>
      <c r="F4">
        <v>19.95</v>
      </c>
      <c r="G4" s="2">
        <v>13183.85</v>
      </c>
    </row>
    <row r="5" spans="1:7" x14ac:dyDescent="0.25">
      <c r="A5" s="1">
        <v>43903</v>
      </c>
      <c r="B5" t="s">
        <v>12</v>
      </c>
      <c r="C5">
        <v>25</v>
      </c>
      <c r="D5" t="s">
        <v>8</v>
      </c>
      <c r="E5">
        <v>423.42079999999999</v>
      </c>
      <c r="F5">
        <v>19.95</v>
      </c>
      <c r="G5" s="2">
        <v>10605.47</v>
      </c>
    </row>
    <row r="6" spans="1:7" x14ac:dyDescent="0.25">
      <c r="A6" s="1">
        <v>43903</v>
      </c>
      <c r="B6" t="s">
        <v>12</v>
      </c>
      <c r="C6">
        <v>25</v>
      </c>
      <c r="D6" t="s">
        <v>8</v>
      </c>
      <c r="E6">
        <v>432.7944</v>
      </c>
      <c r="F6">
        <v>19.95</v>
      </c>
      <c r="G6" s="2">
        <v>10839.81</v>
      </c>
    </row>
    <row r="7" spans="1:7" x14ac:dyDescent="0.25">
      <c r="A7" s="1">
        <v>43907</v>
      </c>
      <c r="B7" t="s">
        <v>12</v>
      </c>
      <c r="C7">
        <v>10</v>
      </c>
      <c r="D7" t="s">
        <v>8</v>
      </c>
      <c r="E7">
        <v>456.28899999999999</v>
      </c>
      <c r="F7">
        <v>14.95</v>
      </c>
      <c r="G7" s="2">
        <v>4577.84</v>
      </c>
    </row>
    <row r="8" spans="1:7" x14ac:dyDescent="0.25">
      <c r="A8" s="1">
        <v>43907</v>
      </c>
      <c r="B8" t="s">
        <v>12</v>
      </c>
      <c r="C8">
        <v>10</v>
      </c>
      <c r="D8" t="s">
        <v>8</v>
      </c>
      <c r="E8">
        <v>462.35599999999999</v>
      </c>
      <c r="F8">
        <v>14.95</v>
      </c>
      <c r="G8" s="2">
        <v>4638.51</v>
      </c>
    </row>
    <row r="9" spans="1:7" x14ac:dyDescent="0.25">
      <c r="A9" s="1">
        <v>43916</v>
      </c>
      <c r="B9" t="s">
        <v>12</v>
      </c>
      <c r="C9">
        <v>10</v>
      </c>
      <c r="D9" t="s">
        <v>8</v>
      </c>
      <c r="E9">
        <v>458.07999899999999</v>
      </c>
      <c r="F9">
        <v>14.95</v>
      </c>
      <c r="G9" s="2">
        <v>4595.75</v>
      </c>
    </row>
    <row r="10" spans="1:7" x14ac:dyDescent="0.25">
      <c r="A10" s="1">
        <v>43916</v>
      </c>
      <c r="B10" t="s">
        <v>12</v>
      </c>
      <c r="C10">
        <v>10</v>
      </c>
      <c r="D10" t="s">
        <v>8</v>
      </c>
      <c r="E10">
        <v>461.96800000000002</v>
      </c>
      <c r="F10">
        <v>14.95</v>
      </c>
      <c r="G10" s="2">
        <v>4634.63</v>
      </c>
    </row>
    <row r="11" spans="1:7" x14ac:dyDescent="0.25">
      <c r="A11" s="1">
        <v>43922</v>
      </c>
      <c r="B11" t="s">
        <v>12</v>
      </c>
      <c r="C11">
        <v>10</v>
      </c>
      <c r="D11" t="s">
        <v>8</v>
      </c>
      <c r="E11">
        <v>450.64799900000003</v>
      </c>
      <c r="F11">
        <v>14.95</v>
      </c>
      <c r="G11" s="2">
        <v>4521.43</v>
      </c>
    </row>
    <row r="12" spans="1:7" x14ac:dyDescent="0.25">
      <c r="A12" s="1">
        <v>43930</v>
      </c>
      <c r="B12" t="s">
        <v>12</v>
      </c>
      <c r="C12">
        <v>10</v>
      </c>
      <c r="D12" t="s">
        <v>8</v>
      </c>
      <c r="E12">
        <v>438.939999</v>
      </c>
      <c r="F12">
        <v>14.95</v>
      </c>
      <c r="G12" s="2">
        <v>4404.3500000000004</v>
      </c>
    </row>
    <row r="13" spans="1:7" x14ac:dyDescent="0.25">
      <c r="A13" s="1">
        <v>43952</v>
      </c>
      <c r="B13" t="s">
        <v>12</v>
      </c>
      <c r="C13">
        <v>25</v>
      </c>
      <c r="D13" t="s">
        <v>8</v>
      </c>
      <c r="E13">
        <v>541.20039999999995</v>
      </c>
      <c r="F13">
        <v>19.95</v>
      </c>
      <c r="G13" s="2">
        <v>13549.96</v>
      </c>
    </row>
    <row r="14" spans="1:7" x14ac:dyDescent="0.25">
      <c r="A14" s="1"/>
      <c r="C14" s="10">
        <f>SUM(C2:C13)</f>
        <v>210</v>
      </c>
      <c r="G14" s="9">
        <f>SUM(G2:G13)</f>
        <v>101941.76999999999</v>
      </c>
    </row>
    <row r="15" spans="1:7" x14ac:dyDescent="0.25">
      <c r="A15" s="1"/>
      <c r="G15" s="2"/>
    </row>
    <row r="16" spans="1:7" x14ac:dyDescent="0.25">
      <c r="A16" s="6">
        <v>43956</v>
      </c>
      <c r="B16" s="7" t="s">
        <v>12</v>
      </c>
      <c r="C16" s="7">
        <v>10</v>
      </c>
      <c r="D16" s="7" t="s">
        <v>8</v>
      </c>
      <c r="E16" s="7">
        <v>562.10699999999997</v>
      </c>
      <c r="F16" s="7">
        <v>19.95</v>
      </c>
      <c r="G16" s="8">
        <v>5641.02</v>
      </c>
    </row>
    <row r="17" spans="1:7" x14ac:dyDescent="0.25">
      <c r="A17" s="6">
        <v>43958</v>
      </c>
      <c r="B17" s="7" t="s">
        <v>12</v>
      </c>
      <c r="C17" s="7">
        <v>10</v>
      </c>
      <c r="D17" s="7" t="s">
        <v>8</v>
      </c>
      <c r="E17" s="7">
        <v>580.97799899999995</v>
      </c>
      <c r="F17" s="7">
        <v>19.95</v>
      </c>
      <c r="G17" s="8">
        <v>5829.73</v>
      </c>
    </row>
    <row r="18" spans="1:7" x14ac:dyDescent="0.25">
      <c r="A18" s="6">
        <v>43984</v>
      </c>
      <c r="B18" s="7" t="s">
        <v>12</v>
      </c>
      <c r="C18" s="7">
        <v>10</v>
      </c>
      <c r="D18" s="7" t="s">
        <v>8</v>
      </c>
      <c r="E18" s="7">
        <v>564.78899999999999</v>
      </c>
      <c r="F18" s="7">
        <v>19.95</v>
      </c>
      <c r="G18" s="8">
        <v>5667.84</v>
      </c>
    </row>
    <row r="19" spans="1:7" x14ac:dyDescent="0.25">
      <c r="A19" s="6">
        <v>43984</v>
      </c>
      <c r="B19" s="7" t="s">
        <v>12</v>
      </c>
      <c r="C19" s="7">
        <v>10</v>
      </c>
      <c r="D19" s="7" t="s">
        <v>8</v>
      </c>
      <c r="E19" s="7">
        <v>554.98599999999999</v>
      </c>
      <c r="F19" s="7">
        <v>19.95</v>
      </c>
      <c r="G19" s="8">
        <v>5569.81</v>
      </c>
    </row>
    <row r="20" spans="1:7" x14ac:dyDescent="0.25">
      <c r="A20" s="6"/>
      <c r="B20" s="7"/>
      <c r="C20" s="7">
        <f>SUM(C16:C19)</f>
        <v>40</v>
      </c>
      <c r="D20" s="7"/>
      <c r="E20" s="7"/>
      <c r="F20" s="7"/>
      <c r="G20" s="8">
        <f>SUM(G16:G19)</f>
        <v>22708.400000000001</v>
      </c>
    </row>
    <row r="21" spans="1:7" x14ac:dyDescent="0.25">
      <c r="A21" s="1"/>
      <c r="G21" s="2"/>
    </row>
    <row r="22" spans="1:7" x14ac:dyDescent="0.25">
      <c r="A22" s="1">
        <v>43888</v>
      </c>
      <c r="B22" t="s">
        <v>12</v>
      </c>
      <c r="C22">
        <v>25</v>
      </c>
      <c r="D22" t="s">
        <v>7</v>
      </c>
      <c r="E22">
        <v>503.85840000000002</v>
      </c>
      <c r="F22">
        <v>20.12</v>
      </c>
      <c r="G22" s="2">
        <v>12576.34</v>
      </c>
    </row>
    <row r="23" spans="1:7" x14ac:dyDescent="0.25">
      <c r="A23" s="1">
        <v>43908</v>
      </c>
      <c r="B23" t="s">
        <v>12</v>
      </c>
      <c r="C23">
        <v>20</v>
      </c>
      <c r="D23" t="s">
        <v>7</v>
      </c>
      <c r="E23">
        <v>492.72499900000003</v>
      </c>
      <c r="F23">
        <v>20.079999999999998</v>
      </c>
      <c r="G23" s="2">
        <v>9834.42</v>
      </c>
    </row>
    <row r="24" spans="1:7" x14ac:dyDescent="0.25">
      <c r="A24" s="1">
        <v>43927</v>
      </c>
      <c r="B24" t="s">
        <v>12</v>
      </c>
      <c r="C24">
        <v>20</v>
      </c>
      <c r="D24" t="s">
        <v>7</v>
      </c>
      <c r="E24">
        <v>411.59949999999998</v>
      </c>
      <c r="F24">
        <v>20.07</v>
      </c>
      <c r="G24" s="2">
        <v>8211.92</v>
      </c>
    </row>
    <row r="25" spans="1:7" x14ac:dyDescent="0.25">
      <c r="A25" s="1">
        <v>43927</v>
      </c>
      <c r="B25" t="s">
        <v>12</v>
      </c>
      <c r="C25">
        <v>20</v>
      </c>
      <c r="D25" t="s">
        <v>7</v>
      </c>
      <c r="E25">
        <v>411.10449999999997</v>
      </c>
      <c r="F25">
        <v>20.07</v>
      </c>
      <c r="G25" s="2">
        <v>8202.02</v>
      </c>
    </row>
    <row r="26" spans="1:7" x14ac:dyDescent="0.25">
      <c r="A26" s="1">
        <v>43938</v>
      </c>
      <c r="B26" t="s">
        <v>12</v>
      </c>
      <c r="C26">
        <v>25</v>
      </c>
      <c r="D26" t="s">
        <v>7</v>
      </c>
      <c r="E26">
        <v>465.29719999999998</v>
      </c>
      <c r="F26">
        <v>20.11</v>
      </c>
      <c r="G26" s="2">
        <v>11612.32</v>
      </c>
    </row>
    <row r="27" spans="1:7" x14ac:dyDescent="0.25">
      <c r="A27" s="1">
        <v>43955</v>
      </c>
      <c r="B27" t="s">
        <v>12</v>
      </c>
      <c r="C27">
        <v>50</v>
      </c>
      <c r="D27" t="s">
        <v>7</v>
      </c>
      <c r="E27">
        <v>535.18559900000002</v>
      </c>
      <c r="F27">
        <v>29.8</v>
      </c>
      <c r="G27" s="2">
        <v>26729.48</v>
      </c>
    </row>
    <row r="28" spans="1:7" x14ac:dyDescent="0.25">
      <c r="A28" s="1">
        <v>43987</v>
      </c>
      <c r="B28" t="s">
        <v>12</v>
      </c>
      <c r="C28">
        <v>50</v>
      </c>
      <c r="D28" t="s">
        <v>7</v>
      </c>
      <c r="E28">
        <v>559.27199900000005</v>
      </c>
      <c r="F28">
        <v>31.14</v>
      </c>
      <c r="G28" s="2">
        <v>27932.46</v>
      </c>
    </row>
    <row r="29" spans="1:7" x14ac:dyDescent="0.25">
      <c r="A29" s="1"/>
      <c r="C29" s="10">
        <f>SUM(C22:C28)</f>
        <v>210</v>
      </c>
      <c r="G29" s="9">
        <f>SUM(G22:G28)</f>
        <v>105098.95999999999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4" sqref="A4:G5"/>
    </sheetView>
  </sheetViews>
  <sheetFormatPr defaultRowHeight="15" x14ac:dyDescent="0.25"/>
  <cols>
    <col min="1" max="1" width="16.7109375" customWidth="1"/>
    <col min="3" max="3" width="10.28515625" bestFit="1" customWidth="1"/>
    <col min="7" max="7" width="15.71093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</row>
    <row r="3" spans="1:7" x14ac:dyDescent="0.25">
      <c r="A3" s="1"/>
      <c r="G3" s="2"/>
    </row>
    <row r="4" spans="1:7" x14ac:dyDescent="0.25">
      <c r="A4" s="1">
        <v>43930</v>
      </c>
      <c r="B4" t="s">
        <v>15</v>
      </c>
      <c r="C4">
        <v>10</v>
      </c>
      <c r="D4" t="s">
        <v>7</v>
      </c>
      <c r="E4">
        <v>41.514000000000003</v>
      </c>
      <c r="F4">
        <v>14.97</v>
      </c>
      <c r="G4" s="2">
        <v>400.17</v>
      </c>
    </row>
    <row r="5" spans="1:7" x14ac:dyDescent="0.25">
      <c r="A5" s="1">
        <v>43930</v>
      </c>
      <c r="B5" t="s">
        <v>15</v>
      </c>
      <c r="C5">
        <v>10</v>
      </c>
      <c r="D5" t="s">
        <v>8</v>
      </c>
      <c r="E5">
        <v>41.508000000000003</v>
      </c>
      <c r="F5">
        <v>14.95</v>
      </c>
      <c r="G5" s="2">
        <v>430.03</v>
      </c>
    </row>
    <row r="6" spans="1:7" x14ac:dyDescent="0.25">
      <c r="A6" s="1"/>
      <c r="G6" s="2"/>
    </row>
    <row r="7" spans="1:7" x14ac:dyDescent="0.25">
      <c r="A7" s="1"/>
      <c r="G7" s="2"/>
    </row>
    <row r="8" spans="1:7" x14ac:dyDescent="0.25">
      <c r="A8" s="1"/>
      <c r="G8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YEARS TRANSACTIONS</vt:lpstr>
      <vt:lpstr>OPEN AT YEAR END</vt:lpstr>
      <vt:lpstr>TSG</vt:lpstr>
      <vt:lpstr>FLTR</vt:lpstr>
      <vt:lpstr>KGX</vt:lpstr>
      <vt:lpstr>LULU</vt:lpstr>
      <vt:lpstr>NDA</vt:lpstr>
      <vt:lpstr>NOW</vt:lpstr>
      <vt:lpstr>SERV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roberts</dc:creator>
  <cp:lastModifiedBy>Phil Del Signore</cp:lastModifiedBy>
  <dcterms:created xsi:type="dcterms:W3CDTF">2021-03-08T03:58:19Z</dcterms:created>
  <dcterms:modified xsi:type="dcterms:W3CDTF">2021-03-22T22:31:46Z</dcterms:modified>
</cp:coreProperties>
</file>