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s\2023\Bevan\Super Fund\2022\member stmts\"/>
    </mc:Choice>
  </mc:AlternateContent>
  <xr:revisionPtr revIDLastSave="0" documentId="13_ncr:40009_{B188B65A-9892-4830-9EC4-E74936131C7C}" xr6:coauthVersionLast="47" xr6:coauthVersionMax="47" xr10:uidLastSave="{00000000-0000-0000-0000-000000000000}"/>
  <bookViews>
    <workbookView xWindow="57900" yWindow="1125" windowWidth="24000" windowHeight="12225"/>
  </bookViews>
  <sheets>
    <sheet name="65631913706" sheetId="1" r:id="rId1"/>
  </sheets>
  <calcPr calcId="0"/>
</workbook>
</file>

<file path=xl/calcChain.xml><?xml version="1.0" encoding="utf-8"?>
<calcChain xmlns="http://schemas.openxmlformats.org/spreadsheetml/2006/main">
  <c r="O55" i="1" l="1"/>
  <c r="L54" i="1"/>
  <c r="P54" i="1"/>
  <c r="R27" i="1"/>
</calcChain>
</file>

<file path=xl/sharedStrings.xml><?xml version="1.0" encoding="utf-8"?>
<sst xmlns="http://schemas.openxmlformats.org/spreadsheetml/2006/main" count="254" uniqueCount="81">
  <si>
    <t>Payer Name</t>
  </si>
  <si>
    <t>Payer ABN</t>
  </si>
  <si>
    <t>Payment Reference Number</t>
  </si>
  <si>
    <t>Date</t>
  </si>
  <si>
    <t>Fund ABN</t>
  </si>
  <si>
    <t>Title</t>
  </si>
  <si>
    <t>Suffix</t>
  </si>
  <si>
    <t>Family Name</t>
  </si>
  <si>
    <t>Given Name</t>
  </si>
  <si>
    <t>Pay Period Start Date</t>
  </si>
  <si>
    <t>Pay Period End Date</t>
  </si>
  <si>
    <t>Superannuation Guarantee</t>
  </si>
  <si>
    <t>Employer</t>
  </si>
  <si>
    <t>Personal</t>
  </si>
  <si>
    <t>Salary Sacrifice</t>
  </si>
  <si>
    <t>Employer Voluntary</t>
  </si>
  <si>
    <t>Spouse</t>
  </si>
  <si>
    <t>Child</t>
  </si>
  <si>
    <t>Other Contribution Description</t>
  </si>
  <si>
    <t>Other Contribution Start Date</t>
  </si>
  <si>
    <t>Other Contribution End Date</t>
  </si>
  <si>
    <t>Other Contribution Amount</t>
  </si>
  <si>
    <t>Oxley College Ltd</t>
  </si>
  <si>
    <t>PC250621-178724144</t>
  </si>
  <si>
    <t>BEVAN</t>
  </si>
  <si>
    <t>Tristan</t>
  </si>
  <si>
    <t>QuickSuper</t>
  </si>
  <si>
    <t>QUICKSPR3003503005</t>
  </si>
  <si>
    <t>MRS</t>
  </si>
  <si>
    <t>Margaret</t>
  </si>
  <si>
    <t>QUICKSPR3012537196</t>
  </si>
  <si>
    <t>PC270721-159894430</t>
  </si>
  <si>
    <t>PC270721-159894671</t>
  </si>
  <si>
    <t>QUICKSPR3021515769</t>
  </si>
  <si>
    <t>PC160821-143474904</t>
  </si>
  <si>
    <t>QUICKSPR3030694850</t>
  </si>
  <si>
    <t>PC250821-114713511</t>
  </si>
  <si>
    <t>QUICKSPR3039759371</t>
  </si>
  <si>
    <t>QUICKSPR3048764742</t>
  </si>
  <si>
    <t>PC220921-172369283</t>
  </si>
  <si>
    <t>QUICKSPR3057518613</t>
  </si>
  <si>
    <t>PC300921-131292184</t>
  </si>
  <si>
    <t>QUICKSPR3066662686</t>
  </si>
  <si>
    <t>PC181021-101405363</t>
  </si>
  <si>
    <t>QUICKSPR3075667020</t>
  </si>
  <si>
    <t>PC021121-114225331</t>
  </si>
  <si>
    <t>QUICKSPR3085180451</t>
  </si>
  <si>
    <t>PC111121-114113872</t>
  </si>
  <si>
    <t>PC251121-194366412</t>
  </si>
  <si>
    <t>PC101221-129077509</t>
  </si>
  <si>
    <t>PC211221-167668168</t>
  </si>
  <si>
    <t>PC100122-156383339</t>
  </si>
  <si>
    <t>PC210122-175490066</t>
  </si>
  <si>
    <t>PC070222-164501381</t>
  </si>
  <si>
    <t>PC220222-145711222</t>
  </si>
  <si>
    <t>PC040322-196480908</t>
  </si>
  <si>
    <t>QUICKSPR3168906239</t>
  </si>
  <si>
    <t>PC180322-154772239</t>
  </si>
  <si>
    <t>QUICKSPR3113864860</t>
  </si>
  <si>
    <t>QUICKSPR3118571972</t>
  </si>
  <si>
    <t>QUICKSPR3178890897</t>
  </si>
  <si>
    <t>QUICKSPR3139222700</t>
  </si>
  <si>
    <t>QUICKSPR3129992591</t>
  </si>
  <si>
    <t>QUICKSPR3149059868</t>
  </si>
  <si>
    <t>PC010422-184377055</t>
  </si>
  <si>
    <t>QUICKSPR3159129906</t>
  </si>
  <si>
    <t>QUICKSPR3188268698</t>
  </si>
  <si>
    <t>QUICKSPR3094457031</t>
  </si>
  <si>
    <t>QUICKSPR3104139853</t>
  </si>
  <si>
    <t>PC190422-183023577</t>
  </si>
  <si>
    <t>QUICKSPR3198917686</t>
  </si>
  <si>
    <t>PC290422-184945744</t>
  </si>
  <si>
    <t>QUICKSPR3207311564</t>
  </si>
  <si>
    <t>PC120522-109832244</t>
  </si>
  <si>
    <t>QUICKSPR3217189803</t>
  </si>
  <si>
    <t>PC310522-113041035</t>
  </si>
  <si>
    <t>QUICKSPR3227505628</t>
  </si>
  <si>
    <t>PC100622-109316851</t>
  </si>
  <si>
    <t>QUICKSPR3237754375</t>
  </si>
  <si>
    <t>TRISTAN</t>
  </si>
  <si>
    <t>MARGY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</si>
</sst>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topLeftCell="B27" workbookViewId="0">
      <selection activeCell="S21" sqref="S21"/>
    </sheetView>
  </sheetViews>
  <sheetFormatPr defaultRowHeight="15" x14ac:dyDescent="0.25"/>
  <cols>
    <col min="1" max="1" width="21.28515625" customWidth="1"/>
    <col min="2" max="2" width="17" customWidth="1"/>
    <col min="3" max="3" width="17.5703125" customWidth="1"/>
    <col min="4" max="4" width="14.7109375" customWidth="1"/>
    <col min="5" max="5" width="12.7109375" customWidth="1"/>
    <col min="12" max="12" width="17.5703125" customWidth="1"/>
    <col min="16" max="16" width="23.28515625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t="s">
        <v>26</v>
      </c>
      <c r="B2">
        <v>71088314827</v>
      </c>
      <c r="C2" t="s">
        <v>27</v>
      </c>
      <c r="D2" s="1">
        <v>44389</v>
      </c>
      <c r="E2">
        <v>65631913706</v>
      </c>
      <c r="F2" t="s">
        <v>28</v>
      </c>
      <c r="H2" t="s">
        <v>24</v>
      </c>
      <c r="I2" t="s">
        <v>29</v>
      </c>
      <c r="J2" s="1">
        <v>44372</v>
      </c>
      <c r="K2" s="1">
        <v>44385</v>
      </c>
      <c r="L2">
        <v>413.12</v>
      </c>
    </row>
    <row r="3" spans="1:22" x14ac:dyDescent="0.25">
      <c r="A3" t="s">
        <v>26</v>
      </c>
      <c r="B3">
        <v>71088314827</v>
      </c>
      <c r="C3" t="s">
        <v>30</v>
      </c>
      <c r="D3" s="1">
        <v>44403</v>
      </c>
      <c r="E3">
        <v>65631913706</v>
      </c>
      <c r="F3" t="s">
        <v>28</v>
      </c>
      <c r="H3" t="s">
        <v>24</v>
      </c>
      <c r="I3" t="s">
        <v>29</v>
      </c>
      <c r="J3" s="1">
        <v>44386</v>
      </c>
      <c r="K3" s="1">
        <v>44399</v>
      </c>
      <c r="L3">
        <v>413.12</v>
      </c>
    </row>
    <row r="4" spans="1:22" x14ac:dyDescent="0.25">
      <c r="A4" t="s">
        <v>26</v>
      </c>
      <c r="B4">
        <v>71088314827</v>
      </c>
      <c r="C4" t="s">
        <v>33</v>
      </c>
      <c r="D4" s="1">
        <v>44417</v>
      </c>
      <c r="E4">
        <v>65631913706</v>
      </c>
      <c r="F4" t="s">
        <v>28</v>
      </c>
      <c r="H4" t="s">
        <v>24</v>
      </c>
      <c r="I4" t="s">
        <v>29</v>
      </c>
      <c r="J4" s="1">
        <v>44400</v>
      </c>
      <c r="K4" s="1">
        <v>44413</v>
      </c>
      <c r="L4">
        <v>413.12</v>
      </c>
    </row>
    <row r="5" spans="1:22" x14ac:dyDescent="0.25">
      <c r="A5" t="s">
        <v>26</v>
      </c>
      <c r="B5">
        <v>71088314827</v>
      </c>
      <c r="C5" t="s">
        <v>35</v>
      </c>
      <c r="D5" s="1">
        <v>44431</v>
      </c>
      <c r="E5">
        <v>65631913706</v>
      </c>
      <c r="F5" t="s">
        <v>28</v>
      </c>
      <c r="H5" t="s">
        <v>24</v>
      </c>
      <c r="I5" t="s">
        <v>29</v>
      </c>
      <c r="J5" s="1">
        <v>44414</v>
      </c>
      <c r="K5" s="1">
        <v>44427</v>
      </c>
      <c r="L5">
        <v>413.12</v>
      </c>
    </row>
    <row r="6" spans="1:22" x14ac:dyDescent="0.25">
      <c r="A6" t="s">
        <v>26</v>
      </c>
      <c r="B6">
        <v>71088314827</v>
      </c>
      <c r="C6" t="s">
        <v>37</v>
      </c>
      <c r="D6" s="1">
        <v>44445</v>
      </c>
      <c r="E6">
        <v>65631913706</v>
      </c>
      <c r="F6" t="s">
        <v>28</v>
      </c>
      <c r="H6" t="s">
        <v>24</v>
      </c>
      <c r="I6" t="s">
        <v>29</v>
      </c>
      <c r="J6" s="1">
        <v>44428</v>
      </c>
      <c r="K6" s="1">
        <v>44441</v>
      </c>
      <c r="L6">
        <v>413.12</v>
      </c>
    </row>
    <row r="7" spans="1:22" x14ac:dyDescent="0.25">
      <c r="A7" t="s">
        <v>26</v>
      </c>
      <c r="B7">
        <v>71088314827</v>
      </c>
      <c r="C7" t="s">
        <v>38</v>
      </c>
      <c r="D7" s="1">
        <v>44459</v>
      </c>
      <c r="E7">
        <v>65631913706</v>
      </c>
      <c r="F7" t="s">
        <v>28</v>
      </c>
      <c r="H7" t="s">
        <v>24</v>
      </c>
      <c r="I7" t="s">
        <v>29</v>
      </c>
      <c r="J7" s="1">
        <v>44442</v>
      </c>
      <c r="K7" s="1">
        <v>44455</v>
      </c>
      <c r="L7">
        <v>413.12</v>
      </c>
    </row>
    <row r="8" spans="1:22" x14ac:dyDescent="0.25">
      <c r="A8" t="s">
        <v>26</v>
      </c>
      <c r="B8">
        <v>71088314827</v>
      </c>
      <c r="C8" t="s">
        <v>40</v>
      </c>
      <c r="D8" s="1">
        <v>44473</v>
      </c>
      <c r="E8">
        <v>65631913706</v>
      </c>
      <c r="F8" t="s">
        <v>28</v>
      </c>
      <c r="H8" t="s">
        <v>24</v>
      </c>
      <c r="I8" t="s">
        <v>29</v>
      </c>
      <c r="J8" s="1">
        <v>44456</v>
      </c>
      <c r="K8" s="1">
        <v>44469</v>
      </c>
      <c r="L8">
        <v>413.12</v>
      </c>
    </row>
    <row r="9" spans="1:22" x14ac:dyDescent="0.25">
      <c r="A9" t="s">
        <v>26</v>
      </c>
      <c r="B9">
        <v>71088314827</v>
      </c>
      <c r="C9" t="s">
        <v>42</v>
      </c>
      <c r="D9" s="1">
        <v>44487</v>
      </c>
      <c r="E9">
        <v>65631913706</v>
      </c>
      <c r="F9" t="s">
        <v>28</v>
      </c>
      <c r="H9" t="s">
        <v>24</v>
      </c>
      <c r="I9" t="s">
        <v>29</v>
      </c>
      <c r="J9" s="1">
        <v>44470</v>
      </c>
      <c r="K9" s="1">
        <v>44483</v>
      </c>
      <c r="L9">
        <v>413.12</v>
      </c>
    </row>
    <row r="10" spans="1:22" x14ac:dyDescent="0.25">
      <c r="A10" t="s">
        <v>26</v>
      </c>
      <c r="B10">
        <v>71088314827</v>
      </c>
      <c r="C10" t="s">
        <v>44</v>
      </c>
      <c r="D10" s="1">
        <v>44501</v>
      </c>
      <c r="E10">
        <v>65631913706</v>
      </c>
      <c r="F10" t="s">
        <v>28</v>
      </c>
      <c r="H10" t="s">
        <v>24</v>
      </c>
      <c r="I10" t="s">
        <v>29</v>
      </c>
      <c r="J10" s="1">
        <v>44484</v>
      </c>
      <c r="K10" s="1">
        <v>44497</v>
      </c>
      <c r="L10">
        <v>413.12</v>
      </c>
    </row>
    <row r="11" spans="1:22" x14ac:dyDescent="0.25">
      <c r="A11" t="s">
        <v>26</v>
      </c>
      <c r="B11">
        <v>71088314827</v>
      </c>
      <c r="C11" t="s">
        <v>46</v>
      </c>
      <c r="D11" s="1">
        <v>44515</v>
      </c>
      <c r="E11">
        <v>65631913706</v>
      </c>
      <c r="F11" t="s">
        <v>28</v>
      </c>
      <c r="H11" t="s">
        <v>24</v>
      </c>
      <c r="I11" t="s">
        <v>29</v>
      </c>
      <c r="J11" s="1">
        <v>44498</v>
      </c>
      <c r="K11" s="1">
        <v>44511</v>
      </c>
      <c r="L11">
        <v>371.8</v>
      </c>
    </row>
    <row r="12" spans="1:22" x14ac:dyDescent="0.25">
      <c r="A12" t="s">
        <v>26</v>
      </c>
      <c r="B12">
        <v>71088314827</v>
      </c>
      <c r="C12" t="s">
        <v>56</v>
      </c>
      <c r="D12" s="1">
        <v>44641</v>
      </c>
      <c r="E12">
        <v>65631913706</v>
      </c>
      <c r="F12" t="s">
        <v>28</v>
      </c>
      <c r="H12" t="s">
        <v>24</v>
      </c>
      <c r="I12" t="s">
        <v>29</v>
      </c>
      <c r="J12" s="1">
        <v>44624</v>
      </c>
      <c r="K12" s="1">
        <v>44637</v>
      </c>
      <c r="L12">
        <v>421.55</v>
      </c>
    </row>
    <row r="13" spans="1:22" x14ac:dyDescent="0.25">
      <c r="A13" t="s">
        <v>26</v>
      </c>
      <c r="B13">
        <v>71088314827</v>
      </c>
      <c r="C13" t="s">
        <v>58</v>
      </c>
      <c r="D13" s="1">
        <v>44559</v>
      </c>
      <c r="E13">
        <v>65631913706</v>
      </c>
      <c r="F13" t="s">
        <v>28</v>
      </c>
      <c r="H13" t="s">
        <v>24</v>
      </c>
      <c r="I13" t="s">
        <v>29</v>
      </c>
      <c r="J13" s="1">
        <v>44540</v>
      </c>
      <c r="K13" s="1">
        <v>44553</v>
      </c>
      <c r="L13">
        <v>413.12</v>
      </c>
    </row>
    <row r="14" spans="1:22" x14ac:dyDescent="0.25">
      <c r="A14" t="s">
        <v>26</v>
      </c>
      <c r="B14">
        <v>71088314827</v>
      </c>
      <c r="C14" t="s">
        <v>59</v>
      </c>
      <c r="D14" s="1">
        <v>44567</v>
      </c>
      <c r="E14">
        <v>65631913706</v>
      </c>
      <c r="F14" t="s">
        <v>28</v>
      </c>
      <c r="H14" t="s">
        <v>24</v>
      </c>
      <c r="I14" t="s">
        <v>29</v>
      </c>
      <c r="J14" s="1">
        <v>44554</v>
      </c>
      <c r="K14" s="1">
        <v>44567</v>
      </c>
      <c r="L14">
        <v>413.12</v>
      </c>
    </row>
    <row r="15" spans="1:22" x14ac:dyDescent="0.25">
      <c r="A15" t="s">
        <v>26</v>
      </c>
      <c r="B15">
        <v>71088314827</v>
      </c>
      <c r="C15" t="s">
        <v>60</v>
      </c>
      <c r="D15" s="1">
        <v>44655</v>
      </c>
      <c r="E15">
        <v>65631913706</v>
      </c>
      <c r="F15" t="s">
        <v>28</v>
      </c>
      <c r="H15" t="s">
        <v>24</v>
      </c>
      <c r="I15" t="s">
        <v>29</v>
      </c>
      <c r="J15" s="1">
        <v>44638</v>
      </c>
      <c r="K15" s="1">
        <v>44651</v>
      </c>
      <c r="L15">
        <v>421.55</v>
      </c>
    </row>
    <row r="16" spans="1:22" x14ac:dyDescent="0.25">
      <c r="A16" t="s">
        <v>26</v>
      </c>
      <c r="B16">
        <v>71088314827</v>
      </c>
      <c r="C16" t="s">
        <v>61</v>
      </c>
      <c r="D16" s="1">
        <v>44599</v>
      </c>
      <c r="E16">
        <v>65631913706</v>
      </c>
      <c r="F16" t="s">
        <v>28</v>
      </c>
      <c r="H16" t="s">
        <v>24</v>
      </c>
      <c r="I16" t="s">
        <v>29</v>
      </c>
      <c r="J16" s="1">
        <v>44582</v>
      </c>
      <c r="K16" s="1">
        <v>44595</v>
      </c>
      <c r="L16">
        <v>421.55</v>
      </c>
    </row>
    <row r="17" spans="1:18" x14ac:dyDescent="0.25">
      <c r="A17" t="s">
        <v>26</v>
      </c>
      <c r="B17">
        <v>71088314827</v>
      </c>
      <c r="C17" t="s">
        <v>62</v>
      </c>
      <c r="D17" s="1">
        <v>44585</v>
      </c>
      <c r="E17">
        <v>65631913706</v>
      </c>
      <c r="F17" t="s">
        <v>28</v>
      </c>
      <c r="H17" t="s">
        <v>24</v>
      </c>
      <c r="I17" t="s">
        <v>29</v>
      </c>
      <c r="J17" s="1">
        <v>44568</v>
      </c>
      <c r="K17" s="1">
        <v>44581</v>
      </c>
      <c r="L17">
        <v>421.55</v>
      </c>
    </row>
    <row r="18" spans="1:18" x14ac:dyDescent="0.25">
      <c r="A18" t="s">
        <v>26</v>
      </c>
      <c r="B18">
        <v>71088314827</v>
      </c>
      <c r="C18" t="s">
        <v>63</v>
      </c>
      <c r="D18" s="1">
        <v>44613</v>
      </c>
      <c r="E18">
        <v>65631913706</v>
      </c>
      <c r="F18" t="s">
        <v>28</v>
      </c>
      <c r="H18" t="s">
        <v>24</v>
      </c>
      <c r="I18" t="s">
        <v>29</v>
      </c>
      <c r="J18" s="1">
        <v>44596</v>
      </c>
      <c r="K18" s="1">
        <v>44609</v>
      </c>
      <c r="L18">
        <v>421.55</v>
      </c>
    </row>
    <row r="19" spans="1:18" x14ac:dyDescent="0.25">
      <c r="A19" t="s">
        <v>26</v>
      </c>
      <c r="B19">
        <v>71088314827</v>
      </c>
      <c r="C19" t="s">
        <v>65</v>
      </c>
      <c r="D19" s="1">
        <v>44627</v>
      </c>
      <c r="E19">
        <v>65631913706</v>
      </c>
      <c r="F19" t="s">
        <v>28</v>
      </c>
      <c r="H19" t="s">
        <v>24</v>
      </c>
      <c r="I19" t="s">
        <v>29</v>
      </c>
      <c r="J19" s="1">
        <v>44610</v>
      </c>
      <c r="K19" s="1">
        <v>44623</v>
      </c>
      <c r="L19">
        <v>421.55</v>
      </c>
    </row>
    <row r="20" spans="1:18" x14ac:dyDescent="0.25">
      <c r="A20" t="s">
        <v>26</v>
      </c>
      <c r="B20">
        <v>71088314827</v>
      </c>
      <c r="C20" t="s">
        <v>66</v>
      </c>
      <c r="D20" s="1">
        <v>44670</v>
      </c>
      <c r="E20">
        <v>65631913706</v>
      </c>
      <c r="F20" t="s">
        <v>28</v>
      </c>
      <c r="H20" t="s">
        <v>24</v>
      </c>
      <c r="I20" t="s">
        <v>29</v>
      </c>
      <c r="J20" s="1">
        <v>44652</v>
      </c>
      <c r="K20" s="1">
        <v>44665</v>
      </c>
      <c r="L20">
        <v>421.55</v>
      </c>
    </row>
    <row r="21" spans="1:18" x14ac:dyDescent="0.25">
      <c r="A21" t="s">
        <v>26</v>
      </c>
      <c r="B21">
        <v>71088314827</v>
      </c>
      <c r="C21" t="s">
        <v>67</v>
      </c>
      <c r="D21" s="1">
        <v>44529</v>
      </c>
      <c r="E21">
        <v>65631913706</v>
      </c>
      <c r="F21" t="s">
        <v>28</v>
      </c>
      <c r="H21" t="s">
        <v>24</v>
      </c>
      <c r="I21" t="s">
        <v>29</v>
      </c>
      <c r="J21" s="1">
        <v>44512</v>
      </c>
      <c r="K21" s="1">
        <v>44525</v>
      </c>
      <c r="L21">
        <v>413.12</v>
      </c>
    </row>
    <row r="22" spans="1:18" x14ac:dyDescent="0.25">
      <c r="A22" t="s">
        <v>26</v>
      </c>
      <c r="B22">
        <v>71088314827</v>
      </c>
      <c r="C22" t="s">
        <v>68</v>
      </c>
      <c r="D22" s="1">
        <v>44543</v>
      </c>
      <c r="E22">
        <v>65631913706</v>
      </c>
      <c r="F22" t="s">
        <v>28</v>
      </c>
      <c r="H22" t="s">
        <v>24</v>
      </c>
      <c r="I22" t="s">
        <v>29</v>
      </c>
      <c r="J22" s="1">
        <v>44526</v>
      </c>
      <c r="K22" s="1">
        <v>44539</v>
      </c>
      <c r="L22">
        <v>553.96</v>
      </c>
    </row>
    <row r="23" spans="1:18" x14ac:dyDescent="0.25">
      <c r="A23" t="s">
        <v>26</v>
      </c>
      <c r="B23">
        <v>71088314827</v>
      </c>
      <c r="C23" t="s">
        <v>70</v>
      </c>
      <c r="D23" s="1">
        <v>44685</v>
      </c>
      <c r="E23">
        <v>65631913706</v>
      </c>
      <c r="F23" t="s">
        <v>28</v>
      </c>
      <c r="H23" t="s">
        <v>24</v>
      </c>
      <c r="I23" t="s">
        <v>29</v>
      </c>
      <c r="J23" s="1">
        <v>44666</v>
      </c>
      <c r="K23" s="1">
        <v>44679</v>
      </c>
      <c r="L23">
        <v>422.79</v>
      </c>
    </row>
    <row r="24" spans="1:18" x14ac:dyDescent="0.25">
      <c r="A24" t="s">
        <v>26</v>
      </c>
      <c r="B24">
        <v>71088314827</v>
      </c>
      <c r="C24" t="s">
        <v>72</v>
      </c>
      <c r="D24" s="1">
        <v>44697</v>
      </c>
      <c r="E24">
        <v>65631913706</v>
      </c>
      <c r="F24" t="s">
        <v>28</v>
      </c>
      <c r="H24" t="s">
        <v>24</v>
      </c>
      <c r="I24" t="s">
        <v>29</v>
      </c>
      <c r="J24" s="1">
        <v>44680</v>
      </c>
      <c r="K24" s="1">
        <v>44693</v>
      </c>
      <c r="L24">
        <v>379.39</v>
      </c>
    </row>
    <row r="25" spans="1:18" x14ac:dyDescent="0.25">
      <c r="A25" t="s">
        <v>26</v>
      </c>
      <c r="B25">
        <v>71088314827</v>
      </c>
      <c r="C25" t="s">
        <v>74</v>
      </c>
      <c r="D25" s="1">
        <v>44711</v>
      </c>
      <c r="E25">
        <v>65631913706</v>
      </c>
      <c r="F25" t="s">
        <v>28</v>
      </c>
      <c r="H25" t="s">
        <v>24</v>
      </c>
      <c r="I25" t="s">
        <v>29</v>
      </c>
      <c r="J25" s="1">
        <v>44694</v>
      </c>
      <c r="K25" s="1">
        <v>44707</v>
      </c>
      <c r="L25">
        <v>421.55</v>
      </c>
    </row>
    <row r="26" spans="1:18" x14ac:dyDescent="0.25">
      <c r="A26" t="s">
        <v>26</v>
      </c>
      <c r="B26">
        <v>71088314827</v>
      </c>
      <c r="C26" t="s">
        <v>76</v>
      </c>
      <c r="D26" s="1">
        <v>44725</v>
      </c>
      <c r="E26">
        <v>65631913706</v>
      </c>
      <c r="F26" t="s">
        <v>28</v>
      </c>
      <c r="H26" t="s">
        <v>24</v>
      </c>
      <c r="I26" t="s">
        <v>29</v>
      </c>
      <c r="J26" s="1">
        <v>44708</v>
      </c>
      <c r="K26" s="1">
        <v>44721</v>
      </c>
      <c r="L26">
        <v>472.42</v>
      </c>
    </row>
    <row r="27" spans="1:18" x14ac:dyDescent="0.25">
      <c r="A27" t="s">
        <v>26</v>
      </c>
      <c r="B27">
        <v>71088314827</v>
      </c>
      <c r="C27" t="s">
        <v>78</v>
      </c>
      <c r="D27" s="1">
        <v>44739</v>
      </c>
      <c r="E27">
        <v>65631913706</v>
      </c>
      <c r="F27" t="s">
        <v>28</v>
      </c>
      <c r="H27" t="s">
        <v>24</v>
      </c>
      <c r="I27" t="s">
        <v>29</v>
      </c>
      <c r="J27" s="1">
        <v>44722</v>
      </c>
      <c r="K27" s="1">
        <v>44735</v>
      </c>
      <c r="L27">
        <v>421.55</v>
      </c>
      <c r="Q27" s="3" t="s">
        <v>80</v>
      </c>
      <c r="R27" s="3">
        <f>SUM(L2:L27)</f>
        <v>10951.749999999998</v>
      </c>
    </row>
    <row r="28" spans="1:18" x14ac:dyDescent="0.25">
      <c r="A28" t="s">
        <v>22</v>
      </c>
      <c r="B28">
        <v>78109509739</v>
      </c>
      <c r="C28" t="s">
        <v>23</v>
      </c>
      <c r="D28" s="1">
        <v>44378</v>
      </c>
      <c r="E28">
        <v>65631913706</v>
      </c>
      <c r="H28" t="s">
        <v>24</v>
      </c>
      <c r="I28" t="s">
        <v>25</v>
      </c>
      <c r="J28" s="1">
        <v>44371</v>
      </c>
      <c r="K28" s="1">
        <v>44371</v>
      </c>
      <c r="L28">
        <v>486.9</v>
      </c>
      <c r="P28">
        <v>179.39</v>
      </c>
    </row>
    <row r="29" spans="1:18" x14ac:dyDescent="0.25">
      <c r="A29" t="s">
        <v>22</v>
      </c>
      <c r="B29">
        <v>78109509739</v>
      </c>
      <c r="C29" t="s">
        <v>31</v>
      </c>
      <c r="D29" s="1">
        <v>44410</v>
      </c>
      <c r="E29">
        <v>65631913706</v>
      </c>
      <c r="H29" t="s">
        <v>24</v>
      </c>
      <c r="I29" t="s">
        <v>25</v>
      </c>
      <c r="J29" s="1">
        <v>44385</v>
      </c>
      <c r="K29" s="1">
        <v>44385</v>
      </c>
      <c r="L29">
        <v>512.53</v>
      </c>
      <c r="P29">
        <v>179.39</v>
      </c>
    </row>
    <row r="30" spans="1:18" x14ac:dyDescent="0.25">
      <c r="A30" t="s">
        <v>22</v>
      </c>
      <c r="B30">
        <v>78109509739</v>
      </c>
      <c r="C30" t="s">
        <v>32</v>
      </c>
      <c r="D30" s="1">
        <v>44410</v>
      </c>
      <c r="E30">
        <v>65631913706</v>
      </c>
      <c r="H30" t="s">
        <v>24</v>
      </c>
      <c r="I30" t="s">
        <v>25</v>
      </c>
      <c r="J30" s="1">
        <v>44399</v>
      </c>
      <c r="K30" s="1">
        <v>44399</v>
      </c>
      <c r="L30">
        <v>512.53</v>
      </c>
      <c r="P30">
        <v>179.39</v>
      </c>
    </row>
    <row r="31" spans="1:18" x14ac:dyDescent="0.25">
      <c r="A31" t="s">
        <v>22</v>
      </c>
      <c r="B31">
        <v>78109509739</v>
      </c>
      <c r="C31" t="s">
        <v>34</v>
      </c>
      <c r="D31" s="1">
        <v>44428</v>
      </c>
      <c r="E31">
        <v>65631913706</v>
      </c>
      <c r="H31" t="s">
        <v>24</v>
      </c>
      <c r="I31" t="s">
        <v>25</v>
      </c>
      <c r="J31" s="1">
        <v>44407</v>
      </c>
      <c r="K31" s="1">
        <v>44424</v>
      </c>
      <c r="L31">
        <v>512.53</v>
      </c>
      <c r="P31">
        <v>179.39</v>
      </c>
    </row>
    <row r="32" spans="1:18" x14ac:dyDescent="0.25">
      <c r="A32" t="s">
        <v>22</v>
      </c>
      <c r="B32">
        <v>78109509739</v>
      </c>
      <c r="C32" t="s">
        <v>36</v>
      </c>
      <c r="D32" s="1">
        <v>44439</v>
      </c>
      <c r="E32">
        <v>65631913706</v>
      </c>
      <c r="H32" t="s">
        <v>24</v>
      </c>
      <c r="I32" t="s">
        <v>25</v>
      </c>
      <c r="J32" s="1">
        <v>44427</v>
      </c>
      <c r="K32" s="1">
        <v>44433</v>
      </c>
      <c r="L32">
        <v>512.53</v>
      </c>
      <c r="P32">
        <v>179.39</v>
      </c>
    </row>
    <row r="33" spans="1:16" x14ac:dyDescent="0.25">
      <c r="A33" t="s">
        <v>22</v>
      </c>
      <c r="B33">
        <v>78109509739</v>
      </c>
      <c r="C33" t="s">
        <v>39</v>
      </c>
      <c r="D33" s="1">
        <v>44467</v>
      </c>
      <c r="E33">
        <v>65631913706</v>
      </c>
      <c r="H33" t="s">
        <v>24</v>
      </c>
      <c r="I33" t="s">
        <v>25</v>
      </c>
      <c r="J33" s="1">
        <v>44440</v>
      </c>
      <c r="K33" s="1">
        <v>44461</v>
      </c>
      <c r="L33">
        <v>1025.06</v>
      </c>
      <c r="P33">
        <v>358.78</v>
      </c>
    </row>
    <row r="34" spans="1:16" x14ac:dyDescent="0.25">
      <c r="A34" t="s">
        <v>22</v>
      </c>
      <c r="B34">
        <v>78109509739</v>
      </c>
      <c r="C34" t="s">
        <v>41</v>
      </c>
      <c r="D34" s="1">
        <v>44475</v>
      </c>
      <c r="E34">
        <v>65631913706</v>
      </c>
      <c r="H34" t="s">
        <v>24</v>
      </c>
      <c r="I34" t="s">
        <v>25</v>
      </c>
      <c r="J34" s="1">
        <v>44469</v>
      </c>
      <c r="K34" s="1">
        <v>44469</v>
      </c>
      <c r="L34">
        <v>512.53</v>
      </c>
      <c r="P34">
        <v>179.39</v>
      </c>
    </row>
    <row r="35" spans="1:16" x14ac:dyDescent="0.25">
      <c r="A35" t="s">
        <v>22</v>
      </c>
      <c r="B35">
        <v>78109509739</v>
      </c>
      <c r="C35" t="s">
        <v>43</v>
      </c>
      <c r="D35" s="1">
        <v>44491</v>
      </c>
      <c r="E35">
        <v>65631913706</v>
      </c>
      <c r="H35" t="s">
        <v>24</v>
      </c>
      <c r="I35" t="s">
        <v>25</v>
      </c>
      <c r="J35" s="1">
        <v>44483</v>
      </c>
      <c r="K35" s="1">
        <v>44484</v>
      </c>
      <c r="L35">
        <v>512.53</v>
      </c>
      <c r="P35">
        <v>179.39</v>
      </c>
    </row>
    <row r="36" spans="1:16" x14ac:dyDescent="0.25">
      <c r="A36" t="s">
        <v>22</v>
      </c>
      <c r="B36">
        <v>78109509739</v>
      </c>
      <c r="C36" t="s">
        <v>45</v>
      </c>
      <c r="D36" s="1">
        <v>44508</v>
      </c>
      <c r="E36">
        <v>65631913706</v>
      </c>
      <c r="H36" t="s">
        <v>24</v>
      </c>
      <c r="I36" t="s">
        <v>25</v>
      </c>
      <c r="J36" s="1">
        <v>44491</v>
      </c>
      <c r="K36" s="1">
        <v>44498</v>
      </c>
      <c r="L36">
        <v>512.53</v>
      </c>
      <c r="P36">
        <v>179.39</v>
      </c>
    </row>
    <row r="37" spans="1:16" x14ac:dyDescent="0.25">
      <c r="A37" t="s">
        <v>22</v>
      </c>
      <c r="B37">
        <v>78109509739</v>
      </c>
      <c r="C37" t="s">
        <v>47</v>
      </c>
      <c r="D37" s="1">
        <v>44517</v>
      </c>
      <c r="E37">
        <v>65631913706</v>
      </c>
      <c r="H37" t="s">
        <v>24</v>
      </c>
      <c r="I37" t="s">
        <v>25</v>
      </c>
      <c r="J37" s="1">
        <v>44511</v>
      </c>
      <c r="K37" s="1">
        <v>44511</v>
      </c>
      <c r="L37">
        <v>512.53</v>
      </c>
      <c r="P37">
        <v>179.39</v>
      </c>
    </row>
    <row r="38" spans="1:16" x14ac:dyDescent="0.25">
      <c r="A38" t="s">
        <v>22</v>
      </c>
      <c r="B38">
        <v>78109509739</v>
      </c>
      <c r="C38" t="s">
        <v>48</v>
      </c>
      <c r="D38" s="1">
        <v>44532</v>
      </c>
      <c r="E38">
        <v>65631913706</v>
      </c>
      <c r="H38" t="s">
        <v>24</v>
      </c>
      <c r="I38" t="s">
        <v>25</v>
      </c>
      <c r="J38" s="1">
        <v>44512</v>
      </c>
      <c r="K38" s="1">
        <v>44526</v>
      </c>
      <c r="L38">
        <v>512.53</v>
      </c>
      <c r="P38">
        <v>179.39</v>
      </c>
    </row>
    <row r="39" spans="1:16" x14ac:dyDescent="0.25">
      <c r="A39" t="s">
        <v>22</v>
      </c>
      <c r="B39">
        <v>78109509739</v>
      </c>
      <c r="C39" t="s">
        <v>49</v>
      </c>
      <c r="D39" s="1">
        <v>44546</v>
      </c>
      <c r="E39">
        <v>65631913706</v>
      </c>
      <c r="H39" t="s">
        <v>24</v>
      </c>
      <c r="I39" t="s">
        <v>25</v>
      </c>
      <c r="J39" s="1">
        <v>44539</v>
      </c>
      <c r="K39" s="1">
        <v>44539</v>
      </c>
      <c r="L39">
        <v>741.92</v>
      </c>
      <c r="P39">
        <v>259.67</v>
      </c>
    </row>
    <row r="40" spans="1:16" x14ac:dyDescent="0.25">
      <c r="A40" t="s">
        <v>22</v>
      </c>
      <c r="B40">
        <v>78109509739</v>
      </c>
      <c r="C40" t="s">
        <v>50</v>
      </c>
      <c r="D40" s="1">
        <v>44559</v>
      </c>
      <c r="E40">
        <v>65631913706</v>
      </c>
      <c r="H40" t="s">
        <v>24</v>
      </c>
      <c r="I40" t="s">
        <v>25</v>
      </c>
      <c r="J40" s="1">
        <v>44553</v>
      </c>
      <c r="K40" s="1">
        <v>44553</v>
      </c>
      <c r="L40">
        <v>512.53</v>
      </c>
      <c r="P40">
        <v>179.39</v>
      </c>
    </row>
    <row r="41" spans="1:16" x14ac:dyDescent="0.25">
      <c r="A41" t="s">
        <v>22</v>
      </c>
      <c r="B41">
        <v>78109509739</v>
      </c>
      <c r="C41" t="s">
        <v>51</v>
      </c>
      <c r="D41" s="1">
        <v>44575</v>
      </c>
      <c r="E41">
        <v>65631913706</v>
      </c>
      <c r="H41" t="s">
        <v>24</v>
      </c>
      <c r="I41" t="s">
        <v>25</v>
      </c>
      <c r="J41" s="1">
        <v>44567</v>
      </c>
      <c r="K41" s="1">
        <v>44567</v>
      </c>
      <c r="L41">
        <v>512.53</v>
      </c>
      <c r="P41">
        <v>179.39</v>
      </c>
    </row>
    <row r="42" spans="1:16" x14ac:dyDescent="0.25">
      <c r="A42" t="s">
        <v>22</v>
      </c>
      <c r="B42">
        <v>78109509739</v>
      </c>
      <c r="C42" t="s">
        <v>52</v>
      </c>
      <c r="D42" s="1">
        <v>44589</v>
      </c>
      <c r="E42">
        <v>65631913706</v>
      </c>
      <c r="H42" t="s">
        <v>24</v>
      </c>
      <c r="I42" t="s">
        <v>25</v>
      </c>
      <c r="J42" s="1">
        <v>44581</v>
      </c>
      <c r="K42" s="1">
        <v>44581</v>
      </c>
      <c r="L42">
        <v>512.53</v>
      </c>
      <c r="P42">
        <v>179.39</v>
      </c>
    </row>
    <row r="43" spans="1:16" x14ac:dyDescent="0.25">
      <c r="A43" t="s">
        <v>22</v>
      </c>
      <c r="B43">
        <v>78109509739</v>
      </c>
      <c r="C43" t="s">
        <v>53</v>
      </c>
      <c r="D43" s="1">
        <v>44603</v>
      </c>
      <c r="E43">
        <v>65631913706</v>
      </c>
      <c r="H43" t="s">
        <v>24</v>
      </c>
      <c r="I43" t="s">
        <v>25</v>
      </c>
      <c r="J43" s="1">
        <v>44595</v>
      </c>
      <c r="K43" s="1">
        <v>44595</v>
      </c>
      <c r="L43">
        <v>512.53</v>
      </c>
      <c r="P43">
        <v>179.39</v>
      </c>
    </row>
    <row r="44" spans="1:16" x14ac:dyDescent="0.25">
      <c r="A44" t="s">
        <v>22</v>
      </c>
      <c r="B44">
        <v>78109509739</v>
      </c>
      <c r="C44" t="s">
        <v>54</v>
      </c>
      <c r="D44" s="1">
        <v>44620</v>
      </c>
      <c r="E44">
        <v>65631913706</v>
      </c>
      <c r="H44" t="s">
        <v>24</v>
      </c>
      <c r="I44" t="s">
        <v>25</v>
      </c>
      <c r="J44" s="1">
        <v>44609</v>
      </c>
      <c r="K44" s="1">
        <v>44609</v>
      </c>
      <c r="L44">
        <v>519</v>
      </c>
      <c r="P44">
        <v>181.65</v>
      </c>
    </row>
    <row r="45" spans="1:16" x14ac:dyDescent="0.25">
      <c r="A45" t="s">
        <v>22</v>
      </c>
      <c r="B45">
        <v>78109509739</v>
      </c>
      <c r="C45" t="s">
        <v>55</v>
      </c>
      <c r="D45" s="1">
        <v>44630</v>
      </c>
      <c r="E45">
        <v>65631913706</v>
      </c>
      <c r="H45" t="s">
        <v>24</v>
      </c>
      <c r="I45" t="s">
        <v>25</v>
      </c>
      <c r="J45" s="1">
        <v>44623</v>
      </c>
      <c r="K45" s="1">
        <v>44623</v>
      </c>
      <c r="L45">
        <v>519</v>
      </c>
      <c r="P45">
        <v>181.65</v>
      </c>
    </row>
    <row r="46" spans="1:16" x14ac:dyDescent="0.25">
      <c r="A46" t="s">
        <v>22</v>
      </c>
      <c r="B46">
        <v>78109509739</v>
      </c>
      <c r="C46" t="s">
        <v>57</v>
      </c>
      <c r="D46" s="1">
        <v>44644</v>
      </c>
      <c r="E46">
        <v>65631913706</v>
      </c>
      <c r="H46" t="s">
        <v>24</v>
      </c>
      <c r="I46" t="s">
        <v>25</v>
      </c>
      <c r="J46" s="1">
        <v>44637</v>
      </c>
      <c r="K46" s="1">
        <v>44637</v>
      </c>
      <c r="L46">
        <v>519</v>
      </c>
      <c r="P46">
        <v>181.65</v>
      </c>
    </row>
    <row r="47" spans="1:16" x14ac:dyDescent="0.25">
      <c r="A47" t="s">
        <v>22</v>
      </c>
      <c r="B47">
        <v>78109509739</v>
      </c>
      <c r="C47" t="s">
        <v>64</v>
      </c>
      <c r="D47" s="1">
        <v>44658</v>
      </c>
      <c r="E47">
        <v>65631913706</v>
      </c>
      <c r="H47" t="s">
        <v>24</v>
      </c>
      <c r="I47" t="s">
        <v>25</v>
      </c>
      <c r="J47" s="1">
        <v>44651</v>
      </c>
      <c r="K47" s="1">
        <v>44651</v>
      </c>
      <c r="L47">
        <v>519</v>
      </c>
      <c r="P47">
        <v>181.65</v>
      </c>
    </row>
    <row r="48" spans="1:16" x14ac:dyDescent="0.25">
      <c r="A48" t="s">
        <v>22</v>
      </c>
      <c r="B48">
        <v>78109509739</v>
      </c>
      <c r="C48" t="s">
        <v>69</v>
      </c>
      <c r="D48" s="1">
        <v>44677</v>
      </c>
      <c r="E48">
        <v>65631913706</v>
      </c>
      <c r="H48" t="s">
        <v>24</v>
      </c>
      <c r="I48" t="s">
        <v>25</v>
      </c>
      <c r="J48" s="1">
        <v>44665</v>
      </c>
      <c r="K48" s="1">
        <v>44665</v>
      </c>
      <c r="L48">
        <v>519</v>
      </c>
      <c r="P48">
        <v>181.65</v>
      </c>
    </row>
    <row r="49" spans="1:16" x14ac:dyDescent="0.25">
      <c r="A49" t="s">
        <v>22</v>
      </c>
      <c r="B49">
        <v>78109509739</v>
      </c>
      <c r="C49" t="s">
        <v>71</v>
      </c>
      <c r="D49" s="1">
        <v>44686</v>
      </c>
      <c r="E49">
        <v>65631913706</v>
      </c>
      <c r="H49" t="s">
        <v>24</v>
      </c>
      <c r="I49" t="s">
        <v>25</v>
      </c>
      <c r="J49" s="1">
        <v>44679</v>
      </c>
      <c r="K49" s="1">
        <v>44679</v>
      </c>
      <c r="L49">
        <v>569.01</v>
      </c>
      <c r="P49">
        <v>199.15</v>
      </c>
    </row>
    <row r="50" spans="1:16" x14ac:dyDescent="0.25">
      <c r="A50" t="s">
        <v>22</v>
      </c>
      <c r="B50">
        <v>78109509739</v>
      </c>
      <c r="C50" t="s">
        <v>73</v>
      </c>
      <c r="D50" s="1">
        <v>44699</v>
      </c>
      <c r="E50">
        <v>65631913706</v>
      </c>
      <c r="H50" t="s">
        <v>24</v>
      </c>
      <c r="I50" t="s">
        <v>25</v>
      </c>
      <c r="J50" s="1">
        <v>44693</v>
      </c>
      <c r="K50" s="1">
        <v>44693</v>
      </c>
      <c r="L50">
        <v>519</v>
      </c>
      <c r="P50">
        <v>181.65</v>
      </c>
    </row>
    <row r="51" spans="1:16" x14ac:dyDescent="0.25">
      <c r="A51" t="s">
        <v>22</v>
      </c>
      <c r="B51">
        <v>78109509739</v>
      </c>
      <c r="C51" t="s">
        <v>75</v>
      </c>
      <c r="D51" s="1">
        <v>44719</v>
      </c>
      <c r="E51">
        <v>65631913706</v>
      </c>
      <c r="H51" t="s">
        <v>24</v>
      </c>
      <c r="I51" t="s">
        <v>25</v>
      </c>
      <c r="J51" s="1">
        <v>44707</v>
      </c>
      <c r="K51" s="1">
        <v>44708</v>
      </c>
      <c r="L51">
        <v>519</v>
      </c>
      <c r="P51">
        <v>181.65</v>
      </c>
    </row>
    <row r="52" spans="1:16" x14ac:dyDescent="0.25">
      <c r="A52" t="s">
        <v>22</v>
      </c>
      <c r="B52">
        <v>78109509739</v>
      </c>
      <c r="C52" t="s">
        <v>77</v>
      </c>
      <c r="D52" s="1">
        <v>44729</v>
      </c>
      <c r="E52">
        <v>65631913706</v>
      </c>
      <c r="H52" t="s">
        <v>24</v>
      </c>
      <c r="I52" t="s">
        <v>25</v>
      </c>
      <c r="J52" s="1">
        <v>44721</v>
      </c>
      <c r="K52" s="1">
        <v>44721</v>
      </c>
      <c r="L52">
        <v>519</v>
      </c>
      <c r="P52">
        <v>181.65</v>
      </c>
    </row>
    <row r="54" spans="1:16" x14ac:dyDescent="0.25">
      <c r="L54">
        <f>SUM(L28:L52)</f>
        <v>13637.779999999999</v>
      </c>
      <c r="P54">
        <f>SUM(P28:P52)</f>
        <v>4782.2599999999984</v>
      </c>
    </row>
    <row r="55" spans="1:16" x14ac:dyDescent="0.25">
      <c r="N55" s="2" t="s">
        <v>79</v>
      </c>
      <c r="O55" s="2">
        <f>SUM(P54+L54)</f>
        <v>18420.039999999997</v>
      </c>
    </row>
  </sheetData>
  <sortState xmlns:xlrd2="http://schemas.microsoft.com/office/spreadsheetml/2017/richdata2" ref="A2:V52">
    <sortCondition ref="I2:I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65631913706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Byrne</dc:creator>
  <cp:lastModifiedBy>Byrne</cp:lastModifiedBy>
  <dcterms:created xsi:type="dcterms:W3CDTF">2023-03-27T04:43:19Z</dcterms:created>
  <dcterms:modified xsi:type="dcterms:W3CDTF">2023-03-27T04:43:47Z</dcterms:modified>
</cp:coreProperties>
</file>