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19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G\GRAD\2019\Workpapers\4. Receivables\"/>
    </mc:Choice>
  </mc:AlternateContent>
  <xr:revisionPtr revIDLastSave="87" documentId="13_ncr:1_{AC3CEDE1-5E2E-47AE-B5CE-487053CB5B91}" xr6:coauthVersionLast="48" xr6:coauthVersionMax="48" xr10:uidLastSave="{16206E5E-B3CF-4B21-8CBA-0B43580485CA}"/>
  <bookViews>
    <workbookView xWindow="-120" yWindow="-120" windowWidth="29040" windowHeight="15840" xr2:uid="{FD0EE15A-B900-4A6B-AE1F-843C7A1329D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6" i="1" l="1"/>
  <c r="F42" i="1"/>
  <c r="F27" i="1" l="1"/>
  <c r="F33" i="1" s="1"/>
  <c r="F13" i="1"/>
</calcChain>
</file>

<file path=xl/sharedStrings.xml><?xml version="1.0" encoding="utf-8"?>
<sst xmlns="http://schemas.openxmlformats.org/spreadsheetml/2006/main" count="44" uniqueCount="32">
  <si>
    <t>Client:</t>
  </si>
  <si>
    <t>Graham Superannuation Fund</t>
  </si>
  <si>
    <t>W/P:</t>
  </si>
  <si>
    <t>Initials</t>
  </si>
  <si>
    <t>Date</t>
  </si>
  <si>
    <t>RECEIVABLES AND PREPAYMENTS</t>
  </si>
  <si>
    <t xml:space="preserve">Prep by: </t>
  </si>
  <si>
    <t>DB</t>
  </si>
  <si>
    <t>As at:</t>
  </si>
  <si>
    <t xml:space="preserve">Rev by: </t>
  </si>
  <si>
    <t>Ledger
A/c No.</t>
  </si>
  <si>
    <t>Detail</t>
  </si>
  <si>
    <t>$</t>
  </si>
  <si>
    <t>Notes or Comments</t>
  </si>
  <si>
    <t>Distributions Receivable</t>
  </si>
  <si>
    <t>Dividends Receivable</t>
  </si>
  <si>
    <t>BHP Group</t>
  </si>
  <si>
    <t>Unpresented cheque</t>
  </si>
  <si>
    <t>Cimic Group</t>
  </si>
  <si>
    <t>Unissed credit - no financial institution details</t>
  </si>
  <si>
    <t>Total</t>
  </si>
  <si>
    <t>Washington H Soul</t>
  </si>
  <si>
    <t>Pattinson &amp; Co</t>
  </si>
  <si>
    <t>Sundry Debtors</t>
  </si>
  <si>
    <t>BHP Dividend</t>
  </si>
  <si>
    <t xml:space="preserve">Cheque 'presented' - not banked to Fund </t>
  </si>
  <si>
    <t>Personal trauma policies by the Fund in error</t>
  </si>
  <si>
    <t>refer to separate WP</t>
  </si>
  <si>
    <t>- to be reimbursed</t>
  </si>
  <si>
    <t xml:space="preserve">These sundry debtor amounts represent an in-house asset </t>
  </si>
  <si>
    <t>Total Fund Assets as at 30/06/2020</t>
  </si>
  <si>
    <t>IHA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</si>
</sst>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44" fontId="0" fillId="0" borderId="0" xfId="1" applyFont="1" applyFill="1" applyAlignment="1"/>
    <xf numFmtId="0" fontId="4" fillId="0" borderId="1" xfId="0" applyFont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44" fontId="4" fillId="0" borderId="0" xfId="1" applyFont="1"/>
    <xf numFmtId="0" fontId="3" fillId="0" borderId="1" xfId="0" applyFont="1" applyBorder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7" fillId="0" borderId="0" xfId="0" applyFont="1"/>
    <xf numFmtId="15" fontId="7" fillId="0" borderId="0" xfId="0" applyNumberFormat="1" applyFont="1" applyAlignment="1">
      <alignment horizontal="left"/>
    </xf>
    <xf numFmtId="44" fontId="4" fillId="0" borderId="0" xfId="1" applyFont="1" applyFill="1"/>
    <xf numFmtId="0" fontId="3" fillId="0" borderId="0" xfId="0" applyFont="1"/>
    <xf numFmtId="1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1" applyFont="1" applyBorder="1"/>
    <xf numFmtId="43" fontId="0" fillId="0" borderId="0" xfId="3" applyFont="1"/>
    <xf numFmtId="0" fontId="8" fillId="0" borderId="0" xfId="0" applyFont="1"/>
    <xf numFmtId="14" fontId="0" fillId="0" borderId="0" xfId="0" applyNumberFormat="1"/>
    <xf numFmtId="0" fontId="9" fillId="0" borderId="0" xfId="0" applyFont="1"/>
    <xf numFmtId="44" fontId="9" fillId="0" borderId="0" xfId="1" applyFont="1"/>
    <xf numFmtId="14" fontId="9" fillId="0" borderId="0" xfId="0" applyNumberFormat="1" applyFont="1"/>
    <xf numFmtId="43" fontId="9" fillId="0" borderId="0" xfId="3" applyFont="1" applyFill="1"/>
    <xf numFmtId="44" fontId="9" fillId="0" borderId="6" xfId="1" applyFont="1" applyBorder="1"/>
    <xf numFmtId="44" fontId="9" fillId="0" borderId="0" xfId="1" applyFont="1" applyBorder="1"/>
    <xf numFmtId="0" fontId="10" fillId="0" borderId="0" xfId="0" applyFont="1"/>
    <xf numFmtId="43" fontId="9" fillId="0" borderId="0" xfId="3" applyFont="1" applyBorder="1"/>
    <xf numFmtId="14" fontId="8" fillId="0" borderId="0" xfId="0" applyNumberFormat="1" applyFont="1"/>
    <xf numFmtId="44" fontId="11" fillId="0" borderId="7" xfId="1" applyFont="1" applyFill="1" applyBorder="1"/>
    <xf numFmtId="14" fontId="11" fillId="0" borderId="0" xfId="0" applyNumberFormat="1" applyFont="1" applyAlignment="1">
      <alignment horizontal="center"/>
    </xf>
    <xf numFmtId="0" fontId="8" fillId="0" borderId="0" xfId="0" quotePrefix="1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9" fontId="9" fillId="0" borderId="0" xfId="0" applyNumberFormat="1" applyFont="1"/>
  </cellXfs>
  <cellStyles count="6">
    <cellStyle name="Comma" xfId="3" builtinId="3"/>
    <cellStyle name="Comma 2" xfId="5" xr:uid="{00000000-0005-0000-0000-000030000000}"/>
    <cellStyle name="Currency" xfId="1" builtinId="4"/>
    <cellStyle name="Currency 2" xfId="4" xr:uid="{00000000-0005-0000-0000-000031000000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L52"/>
  <sheetViews>
    <sheetView tabSelected="1" topLeftCell="A35" workbookViewId="0">
      <selection activeCell="C48" sqref="C48"/>
    </sheetView>
  </sheetViews>
  <sheetFormatPr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0" customWidth="1"/>
    <col min="7" max="7" width="14.28515625" customWidth="1"/>
    <col min="8" max="9" width="15.7109375" customWidth="1"/>
    <col min="10" max="10" width="14.42578125" customWidth="1"/>
    <col min="12" max="12" width="10.7109375" bestFit="1" customWidth="1"/>
  </cols>
  <sheetData>
    <row r="1" spans="1:12" ht="18">
      <c r="A1" s="1" t="s">
        <v>0</v>
      </c>
      <c r="B1" s="2"/>
      <c r="C1" s="3" t="s">
        <v>1</v>
      </c>
      <c r="F1" s="4"/>
      <c r="H1" s="5" t="s">
        <v>2</v>
      </c>
      <c r="I1" s="5"/>
    </row>
    <row r="2" spans="1:12" ht="18">
      <c r="A2" s="6"/>
      <c r="B2" s="2"/>
      <c r="C2" s="2"/>
      <c r="D2" s="2"/>
      <c r="E2" s="2"/>
      <c r="F2" s="7"/>
      <c r="H2" s="8" t="s">
        <v>3</v>
      </c>
      <c r="I2" s="8" t="s">
        <v>4</v>
      </c>
    </row>
    <row r="3" spans="1:12" ht="18">
      <c r="A3" s="2" t="s">
        <v>5</v>
      </c>
      <c r="C3" s="9"/>
      <c r="G3" s="11" t="s">
        <v>6</v>
      </c>
      <c r="H3" s="12" t="s">
        <v>7</v>
      </c>
      <c r="I3" s="13">
        <v>44636</v>
      </c>
    </row>
    <row r="4" spans="1:12" ht="18">
      <c r="A4" s="14" t="s">
        <v>8</v>
      </c>
      <c r="C4" s="15">
        <v>44012</v>
      </c>
      <c r="D4" s="2"/>
      <c r="E4" s="2"/>
      <c r="F4" s="16"/>
      <c r="G4" s="11" t="s">
        <v>9</v>
      </c>
      <c r="H4" s="12"/>
      <c r="I4" s="13"/>
    </row>
    <row r="5" spans="1:12" ht="18">
      <c r="D5" s="2"/>
      <c r="E5" s="2"/>
      <c r="F5" s="16"/>
      <c r="G5" s="17"/>
      <c r="I5" s="18"/>
    </row>
    <row r="7" spans="1:12" s="21" customFormat="1" ht="25.5">
      <c r="A7" s="19" t="s">
        <v>10</v>
      </c>
      <c r="B7" s="38" t="s">
        <v>11</v>
      </c>
      <c r="C7" s="39"/>
      <c r="D7" s="39"/>
      <c r="E7" s="40"/>
      <c r="F7" s="20" t="s">
        <v>12</v>
      </c>
      <c r="G7" s="38" t="s">
        <v>13</v>
      </c>
      <c r="H7" s="41"/>
      <c r="I7" s="42"/>
    </row>
    <row r="9" spans="1:12">
      <c r="F9" s="22"/>
    </row>
    <row r="10" spans="1:12">
      <c r="A10" s="17">
        <v>61800</v>
      </c>
      <c r="B10" s="17"/>
      <c r="C10" s="17" t="s">
        <v>14</v>
      </c>
      <c r="D10" s="26"/>
      <c r="E10" s="26"/>
      <c r="F10" s="27"/>
      <c r="G10" s="26"/>
      <c r="H10" s="26"/>
      <c r="I10" s="26"/>
    </row>
    <row r="11" spans="1:12">
      <c r="A11" s="17"/>
      <c r="B11" s="17"/>
      <c r="C11" s="26"/>
      <c r="D11" s="28"/>
      <c r="E11" s="27"/>
      <c r="F11" s="27"/>
      <c r="G11" s="26"/>
      <c r="H11" s="29"/>
      <c r="I11" s="26"/>
    </row>
    <row r="12" spans="1:12">
      <c r="A12" s="26"/>
      <c r="B12" s="26"/>
      <c r="C12" s="28"/>
      <c r="D12" s="26"/>
      <c r="E12" s="27"/>
      <c r="F12" s="27"/>
      <c r="G12" s="26"/>
      <c r="H12" s="29"/>
      <c r="I12" s="26"/>
    </row>
    <row r="13" spans="1:12" ht="15.75" thickBot="1">
      <c r="A13" s="26"/>
      <c r="B13" s="26"/>
      <c r="C13" s="26"/>
      <c r="D13" s="26"/>
      <c r="E13" s="26"/>
      <c r="F13" s="30">
        <f>SUM(F11:F12)</f>
        <v>0</v>
      </c>
      <c r="G13" s="26"/>
      <c r="H13" s="29"/>
      <c r="I13" s="26"/>
    </row>
    <row r="14" spans="1:12">
      <c r="A14" s="26"/>
      <c r="B14" s="26"/>
      <c r="C14" s="26"/>
      <c r="D14" s="26"/>
      <c r="E14" s="26"/>
      <c r="F14" s="27"/>
      <c r="G14" s="26"/>
      <c r="H14" s="26"/>
      <c r="I14" s="26"/>
    </row>
    <row r="15" spans="1:12">
      <c r="A15" s="17"/>
      <c r="B15" s="17"/>
      <c r="C15" s="17"/>
      <c r="D15" s="26"/>
      <c r="E15" s="26"/>
      <c r="F15" s="27"/>
      <c r="G15" s="26"/>
      <c r="H15" s="26"/>
      <c r="I15" s="26"/>
      <c r="L15" s="25"/>
    </row>
    <row r="16" spans="1:12">
      <c r="A16" s="17">
        <v>62000</v>
      </c>
      <c r="B16" s="17"/>
      <c r="C16" s="17" t="s">
        <v>15</v>
      </c>
      <c r="D16" s="26"/>
      <c r="E16" s="26"/>
      <c r="F16" s="27"/>
      <c r="G16" s="26"/>
      <c r="H16" s="26"/>
      <c r="I16" s="26"/>
      <c r="L16" s="25"/>
    </row>
    <row r="17" spans="1:12">
      <c r="A17" s="17"/>
      <c r="B17" s="17"/>
      <c r="C17" s="24" t="s">
        <v>16</v>
      </c>
      <c r="D17" s="28">
        <v>43914</v>
      </c>
      <c r="E17" s="27"/>
      <c r="F17" s="31">
        <v>99.4</v>
      </c>
      <c r="G17" s="26" t="s">
        <v>17</v>
      </c>
      <c r="H17" s="26"/>
      <c r="I17" s="26"/>
      <c r="L17" s="25"/>
    </row>
    <row r="18" spans="1:12">
      <c r="A18" s="17"/>
      <c r="B18" s="17"/>
      <c r="C18" s="17"/>
      <c r="D18" s="26"/>
      <c r="E18" s="26"/>
      <c r="F18" s="27"/>
      <c r="G18" s="26"/>
      <c r="H18" s="26"/>
      <c r="I18" s="26"/>
      <c r="L18" s="25"/>
    </row>
    <row r="19" spans="1:12">
      <c r="A19" s="17"/>
      <c r="B19" s="17"/>
      <c r="C19" s="24" t="s">
        <v>18</v>
      </c>
      <c r="D19" s="28">
        <v>39903</v>
      </c>
      <c r="E19" s="27">
        <v>60</v>
      </c>
      <c r="F19" s="27"/>
      <c r="G19" s="26" t="s">
        <v>19</v>
      </c>
      <c r="H19" s="26"/>
      <c r="I19" s="26"/>
      <c r="L19" s="25"/>
    </row>
    <row r="20" spans="1:12">
      <c r="A20" s="17"/>
      <c r="B20" s="17"/>
      <c r="C20" s="24"/>
      <c r="D20" s="28">
        <v>40086</v>
      </c>
      <c r="E20" s="27">
        <v>55</v>
      </c>
      <c r="F20" s="27"/>
      <c r="G20" s="26" t="s">
        <v>19</v>
      </c>
      <c r="H20" s="26"/>
      <c r="I20" s="26"/>
      <c r="L20" s="25"/>
    </row>
    <row r="21" spans="1:12">
      <c r="A21" s="17"/>
      <c r="B21" s="17"/>
      <c r="C21" s="24"/>
      <c r="D21" s="28">
        <v>40268</v>
      </c>
      <c r="E21" s="27">
        <v>65</v>
      </c>
      <c r="F21" s="27"/>
      <c r="G21" s="26" t="s">
        <v>19</v>
      </c>
      <c r="H21" s="26"/>
      <c r="I21" s="26"/>
      <c r="L21" s="25"/>
    </row>
    <row r="22" spans="1:12">
      <c r="A22" s="17"/>
      <c r="B22" s="17"/>
      <c r="C22" s="24"/>
      <c r="D22" s="28">
        <v>40451</v>
      </c>
      <c r="E22" s="27">
        <v>85</v>
      </c>
      <c r="F22" s="27"/>
      <c r="G22" s="26" t="s">
        <v>19</v>
      </c>
      <c r="H22" s="26"/>
      <c r="I22" s="26"/>
      <c r="L22" s="25"/>
    </row>
    <row r="23" spans="1:12">
      <c r="A23" s="17"/>
      <c r="B23" s="17"/>
      <c r="C23" s="24"/>
      <c r="D23" s="28">
        <v>40633</v>
      </c>
      <c r="E23" s="27">
        <v>60</v>
      </c>
      <c r="F23" s="27"/>
      <c r="G23" s="26" t="s">
        <v>19</v>
      </c>
      <c r="H23" s="26"/>
      <c r="I23" s="26"/>
      <c r="L23" s="25"/>
    </row>
    <row r="24" spans="1:12">
      <c r="A24" s="17"/>
      <c r="B24" s="17"/>
      <c r="C24" s="24"/>
      <c r="D24" s="28">
        <v>40998</v>
      </c>
      <c r="E24" s="27">
        <v>60</v>
      </c>
      <c r="F24" s="27"/>
      <c r="G24" s="26" t="s">
        <v>19</v>
      </c>
      <c r="H24" s="26"/>
      <c r="I24" s="26"/>
      <c r="L24" s="25"/>
    </row>
    <row r="25" spans="1:12">
      <c r="A25" s="17"/>
      <c r="B25" s="17"/>
      <c r="C25" s="24"/>
      <c r="D25" s="28">
        <v>41180</v>
      </c>
      <c r="E25" s="27">
        <v>20</v>
      </c>
      <c r="F25" s="27"/>
      <c r="G25" s="26" t="s">
        <v>19</v>
      </c>
      <c r="H25" s="26"/>
      <c r="I25" s="26"/>
      <c r="L25" s="25"/>
    </row>
    <row r="26" spans="1:12">
      <c r="A26" s="17"/>
      <c r="B26" s="17"/>
      <c r="C26" s="24"/>
      <c r="D26" s="28">
        <v>41361</v>
      </c>
      <c r="E26" s="27">
        <v>60</v>
      </c>
      <c r="F26" s="27"/>
      <c r="G26" s="26" t="s">
        <v>19</v>
      </c>
      <c r="H26" s="26"/>
      <c r="I26" s="26"/>
      <c r="L26" s="25"/>
    </row>
    <row r="27" spans="1:12">
      <c r="A27" s="17"/>
      <c r="B27" s="17"/>
      <c r="C27" s="26"/>
      <c r="D27" s="36" t="s">
        <v>20</v>
      </c>
      <c r="E27" s="35"/>
      <c r="F27" s="27">
        <f>SUM(E19:E27)</f>
        <v>465</v>
      </c>
      <c r="G27" s="26"/>
      <c r="H27" s="26"/>
      <c r="I27" s="26"/>
      <c r="L27" s="25"/>
    </row>
    <row r="28" spans="1:12">
      <c r="A28" s="17"/>
      <c r="B28" s="17"/>
      <c r="C28" s="24"/>
      <c r="D28" s="26"/>
      <c r="E28" s="27"/>
      <c r="F28" s="27"/>
      <c r="G28" s="26"/>
      <c r="H28" s="26"/>
      <c r="I28" s="26"/>
      <c r="L28" s="25"/>
    </row>
    <row r="29" spans="1:12">
      <c r="A29" s="17"/>
      <c r="B29" s="17"/>
      <c r="C29" s="24" t="s">
        <v>21</v>
      </c>
      <c r="D29" s="26"/>
      <c r="E29" s="27"/>
      <c r="F29" s="27"/>
      <c r="G29" s="26"/>
      <c r="H29" s="26"/>
      <c r="I29" s="26"/>
      <c r="L29" s="25"/>
    </row>
    <row r="30" spans="1:12">
      <c r="A30" s="17"/>
      <c r="B30" s="17"/>
      <c r="C30" s="24" t="s">
        <v>22</v>
      </c>
      <c r="D30" s="28">
        <v>43965</v>
      </c>
      <c r="F30" s="27">
        <v>25</v>
      </c>
      <c r="G30" s="26" t="s">
        <v>17</v>
      </c>
      <c r="H30" s="26"/>
      <c r="I30" s="26"/>
      <c r="L30" s="25"/>
    </row>
    <row r="31" spans="1:12">
      <c r="A31" s="17"/>
      <c r="B31" s="17"/>
      <c r="C31" s="24"/>
      <c r="D31" s="26"/>
      <c r="E31" s="27"/>
      <c r="F31" s="27"/>
      <c r="G31" s="26"/>
      <c r="H31" s="26"/>
      <c r="I31" s="26"/>
      <c r="L31" s="25"/>
    </row>
    <row r="32" spans="1:12">
      <c r="A32" s="17"/>
      <c r="B32" s="17"/>
      <c r="C32" s="24"/>
      <c r="D32" s="26"/>
      <c r="E32" s="27"/>
      <c r="F32" s="27"/>
      <c r="G32" s="26"/>
      <c r="H32" s="26"/>
      <c r="I32" s="26"/>
      <c r="L32" s="25"/>
    </row>
    <row r="33" spans="1:12" ht="15.75" thickBot="1">
      <c r="A33" s="17"/>
      <c r="B33" s="17"/>
      <c r="C33" s="24"/>
      <c r="D33" s="26"/>
      <c r="E33" s="27"/>
      <c r="F33" s="30">
        <f>SUM(F17:F32)</f>
        <v>589.4</v>
      </c>
      <c r="G33" s="26"/>
      <c r="H33" s="26"/>
      <c r="I33" s="26"/>
      <c r="L33" s="25"/>
    </row>
    <row r="34" spans="1:12">
      <c r="A34" s="17"/>
      <c r="B34" s="17"/>
      <c r="C34" s="24"/>
      <c r="D34" s="26"/>
      <c r="E34" s="27"/>
      <c r="F34" s="31"/>
      <c r="G34" s="26"/>
      <c r="H34" s="26"/>
      <c r="I34" s="26"/>
      <c r="L34" s="25"/>
    </row>
    <row r="35" spans="1:12">
      <c r="A35" s="17"/>
      <c r="B35" s="17"/>
      <c r="C35" s="24"/>
      <c r="D35" s="26"/>
      <c r="E35" s="27"/>
      <c r="F35" s="31"/>
      <c r="G35" s="26"/>
      <c r="H35" s="26"/>
      <c r="I35" s="26"/>
      <c r="L35" s="25"/>
    </row>
    <row r="36" spans="1:12">
      <c r="A36" s="32">
        <v>68000</v>
      </c>
      <c r="B36" s="32"/>
      <c r="C36" s="17" t="s">
        <v>23</v>
      </c>
      <c r="D36" s="26"/>
      <c r="E36" s="26"/>
      <c r="F36" s="27"/>
      <c r="G36" s="26"/>
      <c r="H36" s="26"/>
      <c r="I36" s="26"/>
      <c r="L36" s="25"/>
    </row>
    <row r="37" spans="1:12">
      <c r="A37" s="26"/>
      <c r="B37" s="26"/>
      <c r="C37" s="24" t="s">
        <v>24</v>
      </c>
      <c r="D37" s="28">
        <v>41542</v>
      </c>
      <c r="E37" s="24"/>
      <c r="F37" s="31">
        <v>64.38</v>
      </c>
      <c r="G37" s="24" t="s">
        <v>25</v>
      </c>
      <c r="I37" s="26"/>
      <c r="L37" s="25"/>
    </row>
    <row r="38" spans="1:12">
      <c r="A38" s="26"/>
      <c r="B38" s="26"/>
      <c r="C38" s="24" t="s">
        <v>24</v>
      </c>
      <c r="D38" s="28">
        <v>41905</v>
      </c>
      <c r="E38" s="24"/>
      <c r="F38" s="31">
        <v>66.2</v>
      </c>
      <c r="G38" s="24" t="s">
        <v>25</v>
      </c>
      <c r="H38" s="26"/>
      <c r="I38" s="26"/>
      <c r="L38" s="25"/>
    </row>
    <row r="39" spans="1:12">
      <c r="A39" s="26"/>
      <c r="B39" s="26"/>
      <c r="C39" s="24" t="s">
        <v>24</v>
      </c>
      <c r="D39" s="28">
        <v>44099</v>
      </c>
      <c r="E39" s="24"/>
      <c r="F39" s="31">
        <v>113.7</v>
      </c>
      <c r="G39" s="24" t="s">
        <v>25</v>
      </c>
      <c r="H39" s="26"/>
      <c r="I39" s="26"/>
      <c r="L39" s="25"/>
    </row>
    <row r="40" spans="1:12">
      <c r="A40" s="26"/>
      <c r="B40" s="26"/>
      <c r="C40" s="24" t="s">
        <v>26</v>
      </c>
      <c r="D40" s="28"/>
      <c r="E40" s="24"/>
      <c r="F40" s="31">
        <v>6808.07</v>
      </c>
      <c r="G40" s="24" t="s">
        <v>27</v>
      </c>
      <c r="H40" s="26"/>
      <c r="I40" s="26"/>
      <c r="L40" s="25"/>
    </row>
    <row r="41" spans="1:12">
      <c r="A41" s="26"/>
      <c r="B41" s="26"/>
      <c r="C41" s="37" t="s">
        <v>28</v>
      </c>
      <c r="D41" s="34"/>
      <c r="E41" s="24"/>
      <c r="F41" s="31"/>
      <c r="G41" s="26"/>
      <c r="H41" s="26"/>
      <c r="I41" s="26"/>
      <c r="L41" s="25"/>
    </row>
    <row r="42" spans="1:12" ht="15.75" thickBot="1">
      <c r="A42" s="26"/>
      <c r="B42" s="26"/>
      <c r="C42" s="26"/>
      <c r="D42" s="26"/>
      <c r="E42" s="26"/>
      <c r="F42" s="30">
        <f>SUM(F37:F40)</f>
        <v>7052.3499999999995</v>
      </c>
      <c r="G42" s="26"/>
      <c r="H42" s="26"/>
      <c r="I42" s="26"/>
      <c r="L42" s="25"/>
    </row>
    <row r="43" spans="1:12">
      <c r="A43" s="26"/>
      <c r="B43" s="26"/>
      <c r="C43" s="26"/>
      <c r="D43" s="26"/>
      <c r="E43" s="26"/>
      <c r="F43" s="27"/>
      <c r="G43" s="26"/>
      <c r="H43" s="26"/>
      <c r="I43" s="26"/>
      <c r="L43" s="25"/>
    </row>
    <row r="44" spans="1:12">
      <c r="A44" s="26"/>
      <c r="B44" s="26"/>
      <c r="C44" s="26" t="s">
        <v>29</v>
      </c>
      <c r="D44" s="26"/>
      <c r="E44" s="26"/>
      <c r="F44" s="27"/>
      <c r="G44" s="26"/>
      <c r="H44" s="26"/>
      <c r="I44" s="26"/>
      <c r="L44" s="25"/>
    </row>
    <row r="45" spans="1:12">
      <c r="A45" s="26"/>
      <c r="B45" s="26"/>
      <c r="C45" s="26" t="s">
        <v>30</v>
      </c>
      <c r="D45" s="26"/>
      <c r="E45" s="26"/>
      <c r="F45" s="33">
        <v>98885.84</v>
      </c>
      <c r="G45" s="26"/>
      <c r="H45" s="26"/>
      <c r="I45" s="26"/>
      <c r="L45" s="25"/>
    </row>
    <row r="46" spans="1:12">
      <c r="A46" s="26"/>
      <c r="B46" s="26"/>
      <c r="C46" s="26" t="s">
        <v>31</v>
      </c>
      <c r="D46" s="26"/>
      <c r="E46" s="26"/>
      <c r="F46" s="43">
        <f>F42/F45</f>
        <v>7.131809771752963E-2</v>
      </c>
      <c r="G46" s="26"/>
      <c r="H46" s="26"/>
      <c r="I46" s="26"/>
      <c r="L46" s="25"/>
    </row>
    <row r="47" spans="1:12">
      <c r="A47" s="26"/>
      <c r="B47" s="26"/>
      <c r="C47" s="26"/>
      <c r="D47" s="26"/>
      <c r="E47" s="26"/>
      <c r="F47" s="31"/>
      <c r="G47" s="26"/>
      <c r="H47" s="26"/>
      <c r="I47" s="26"/>
      <c r="L47" s="25"/>
    </row>
    <row r="48" spans="1:12">
      <c r="A48" s="26"/>
      <c r="B48" s="26"/>
      <c r="C48" s="26"/>
      <c r="D48" s="26"/>
      <c r="E48" s="26"/>
      <c r="F48" s="27"/>
      <c r="G48" s="26"/>
      <c r="H48" s="26"/>
      <c r="I48" s="26"/>
    </row>
    <row r="49" spans="1:9">
      <c r="A49" s="26"/>
      <c r="B49" s="26"/>
      <c r="C49" s="26"/>
      <c r="D49" s="26"/>
      <c r="E49" s="26"/>
      <c r="F49" s="27"/>
      <c r="G49" s="26"/>
      <c r="H49" s="26"/>
      <c r="I49" s="26"/>
    </row>
    <row r="50" spans="1:9">
      <c r="A50" s="26"/>
      <c r="B50" s="26"/>
      <c r="C50" s="26"/>
      <c r="D50" s="26"/>
      <c r="E50" s="26"/>
      <c r="F50" s="27"/>
      <c r="G50" s="26"/>
      <c r="H50" s="26"/>
      <c r="I50" s="26"/>
    </row>
    <row r="51" spans="1:9">
      <c r="A51" s="26"/>
      <c r="B51" s="26"/>
      <c r="C51" s="26"/>
      <c r="D51" s="26"/>
      <c r="E51" s="26"/>
      <c r="F51" s="27"/>
      <c r="G51" s="26"/>
      <c r="H51" s="26"/>
      <c r="I51" s="26"/>
    </row>
    <row r="52" spans="1:9">
      <c r="C52" s="23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2" ma:contentTypeDescription="Create a new document." ma:contentTypeScope="" ma:versionID="47f7ddac3dca545e556df0b548613c75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064bdd80cd45260bb5c9f0128d8f7efe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0C74DA-EE18-4DD4-A922-45B784516DFF}"/>
</file>

<file path=customXml/itemProps2.xml><?xml version="1.0" encoding="utf-8"?>
<ds:datastoreItem xmlns:ds="http://schemas.openxmlformats.org/officeDocument/2006/customXml" ds:itemID="{75C52EA6-7FE0-4A77-80C4-F39F42C6D921}"/>
</file>

<file path=customXml/itemProps3.xml><?xml version="1.0" encoding="utf-8"?>
<ds:datastoreItem xmlns:ds="http://schemas.openxmlformats.org/officeDocument/2006/customXml" ds:itemID="{07E3C175-90E1-4239-B1F7-19A4DCBE76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Danielle Barrow</cp:lastModifiedBy>
  <cp:revision/>
  <dcterms:created xsi:type="dcterms:W3CDTF">2018-08-27T06:41:25Z</dcterms:created>
  <dcterms:modified xsi:type="dcterms:W3CDTF">2022-05-25T01:56:12Z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</Properties>
</file>