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R\ROSC\2020\Workpapers\2. Income Tax &amp; GST\Tax\"/>
    </mc:Choice>
  </mc:AlternateContent>
  <xr:revisionPtr revIDLastSave="0" documentId="13_ncr:1_{A1098B75-23EF-43BF-95FD-30F244C19C0B}" xr6:coauthVersionLast="46" xr6:coauthVersionMax="46" xr10:uidLastSave="{00000000-0000-0000-0000-000000000000}"/>
  <bookViews>
    <workbookView xWindow="2868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H11" i="1"/>
  <c r="F15" i="1"/>
  <c r="I12" i="1" l="1"/>
  <c r="I15" i="1"/>
  <c r="H15" i="1" s="1"/>
  <c r="F16" i="1" l="1"/>
  <c r="H12" i="1" l="1"/>
  <c r="I16" i="1" l="1"/>
  <c r="H16" i="1"/>
</calcChain>
</file>

<file path=xl/sharedStrings.xml><?xml version="1.0" encoding="utf-8"?>
<sst xmlns="http://schemas.openxmlformats.org/spreadsheetml/2006/main" count="30" uniqueCount="29">
  <si>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</si>
  <si>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</si>
  <si>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</si>
  <si>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</si>
  <si>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</si>
  <si>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</si>
  <si>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</si>
  <si>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</si>
  <si>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</si>
  <si>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</si>
  <si>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</si>
  <si>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</si>
  <si>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Ross Superannuation Fund</t>
  </si>
  <si>
    <t>CAPITAL WORKS DEDUCTION</t>
  </si>
  <si>
    <t>Lot 4, 619 Logan Road</t>
  </si>
  <si>
    <t>Lot 5, 619 Logan Road</t>
  </si>
  <si>
    <t>per DEPPRO report</t>
  </si>
  <si>
    <t>Lot 7, 13/27 Selhurst Street</t>
  </si>
  <si>
    <t>Capital Works Amt</t>
  </si>
  <si>
    <t>Deductible</t>
  </si>
  <si>
    <t>Non-Deductible</t>
  </si>
  <si>
    <t>Insulation installed 21/11/2017:  $10,618.60 @ 2.5%</t>
  </si>
  <si>
    <t>Property code:</t>
  </si>
  <si>
    <t>HAWKJ11</t>
  </si>
  <si>
    <t>HAWKJ011</t>
  </si>
  <si>
    <t>ROSC21</t>
  </si>
  <si>
    <t>Actuarial % for 2020</t>
  </si>
  <si>
    <t>D1</t>
  </si>
  <si>
    <t>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</si>
</sst>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0.00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14" fontId="0" fillId="0" borderId="0" xfId="0" applyNumberFormat="1"/>
    <xf numFmtId="44" fontId="8" fillId="0" borderId="0" xfId="1" applyFont="1" applyBorder="1"/>
    <xf numFmtId="44" fontId="0" fillId="0" borderId="0" xfId="0" applyNumberFormat="1"/>
    <xf numFmtId="44" fontId="0" fillId="0" borderId="6" xfId="1" applyFont="1" applyBorder="1"/>
    <xf numFmtId="165" fontId="0" fillId="0" borderId="0" xfId="4" applyNumberFormat="1" applyFont="1" applyFill="1" applyBorder="1"/>
    <xf numFmtId="0" fontId="9" fillId="0" borderId="0" xfId="0" applyFont="1" applyBorder="1"/>
    <xf numFmtId="0" fontId="0" fillId="0" borderId="0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8" fillId="0" borderId="0" xfId="0" applyFont="1" applyBorder="1" applyAlignment="1">
      <alignment horizontal="center"/>
    </xf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M30"/>
  <sheetViews>
    <sheetView tabSelected="1" workbookViewId="0">
      <selection activeCell="G20" sqref="G20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  <col min="12" max="13" width="10.7109375" bestFit="1" customWidth="1"/>
  </cols>
  <sheetData>
    <row r="1" spans="1:13" ht="18" x14ac:dyDescent="0.25">
      <c r="A1" s="1" t="s">
        <v>0</v>
      </c>
      <c r="B1" s="2"/>
      <c r="C1" s="3" t="s">
        <v>12</v>
      </c>
      <c r="D1" s="4"/>
      <c r="E1" s="4"/>
      <c r="F1" s="5"/>
      <c r="H1" s="6" t="s">
        <v>1</v>
      </c>
      <c r="I1" s="6"/>
    </row>
    <row r="2" spans="1:13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3" ht="18" x14ac:dyDescent="0.25">
      <c r="A3" s="11" t="s">
        <v>13</v>
      </c>
      <c r="C3" s="12"/>
      <c r="G3" s="14" t="s">
        <v>4</v>
      </c>
      <c r="H3" s="15" t="s">
        <v>11</v>
      </c>
      <c r="I3" s="16">
        <v>44322</v>
      </c>
    </row>
    <row r="4" spans="1:13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3" ht="18" x14ac:dyDescent="0.25">
      <c r="D5" s="11"/>
      <c r="E5" s="11"/>
      <c r="F5" s="19"/>
      <c r="G5" s="20"/>
      <c r="H5" s="21"/>
      <c r="I5" s="22"/>
    </row>
    <row r="7" spans="1:13" s="25" customFormat="1" ht="25.5" x14ac:dyDescent="0.25">
      <c r="A7" s="23" t="s">
        <v>7</v>
      </c>
      <c r="B7" s="40" t="s">
        <v>8</v>
      </c>
      <c r="C7" s="41"/>
      <c r="D7" s="41"/>
      <c r="E7" s="42"/>
      <c r="F7" s="24" t="s">
        <v>9</v>
      </c>
      <c r="G7" s="40" t="s">
        <v>10</v>
      </c>
      <c r="H7" s="43"/>
      <c r="I7" s="44"/>
    </row>
    <row r="8" spans="1:13" x14ac:dyDescent="0.25">
      <c r="A8" s="26"/>
    </row>
    <row r="9" spans="1:13" x14ac:dyDescent="0.25">
      <c r="A9" s="26" t="s">
        <v>22</v>
      </c>
      <c r="F9" s="34" t="s">
        <v>18</v>
      </c>
      <c r="G9" s="32"/>
      <c r="H9" s="32" t="s">
        <v>19</v>
      </c>
      <c r="I9" s="32" t="s">
        <v>20</v>
      </c>
      <c r="J9" s="26"/>
    </row>
    <row r="10" spans="1:13" x14ac:dyDescent="0.25">
      <c r="A10" s="26"/>
      <c r="F10" s="34"/>
      <c r="G10" s="32"/>
      <c r="H10" s="45" t="s">
        <v>27</v>
      </c>
      <c r="I10" s="45" t="s">
        <v>28</v>
      </c>
      <c r="J10" s="26"/>
    </row>
    <row r="11" spans="1:13" x14ac:dyDescent="0.25">
      <c r="A11" s="38" t="s">
        <v>23</v>
      </c>
      <c r="B11" s="31"/>
      <c r="C11" s="26" t="s">
        <v>14</v>
      </c>
      <c r="D11" s="26" t="s">
        <v>16</v>
      </c>
      <c r="E11" s="26"/>
      <c r="F11" s="27">
        <v>2325</v>
      </c>
      <c r="G11" s="26"/>
      <c r="H11" s="35">
        <f>+F11-I11</f>
        <v>1364.5192500000001</v>
      </c>
      <c r="I11" s="13">
        <f>+F11*$F$19</f>
        <v>960.48074999999994</v>
      </c>
    </row>
    <row r="12" spans="1:13" x14ac:dyDescent="0.25">
      <c r="A12" s="38" t="s">
        <v>24</v>
      </c>
      <c r="B12" s="31"/>
      <c r="C12" s="26" t="s">
        <v>15</v>
      </c>
      <c r="D12" s="26" t="s">
        <v>16</v>
      </c>
      <c r="E12" s="26"/>
      <c r="F12" s="27">
        <v>9410</v>
      </c>
      <c r="G12" s="26"/>
      <c r="H12" s="35">
        <f>+F12-I12</f>
        <v>5522.6349</v>
      </c>
      <c r="I12" s="13">
        <f>+F12*$F$19</f>
        <v>3887.3651</v>
      </c>
    </row>
    <row r="13" spans="1:13" x14ac:dyDescent="0.25">
      <c r="A13" s="39"/>
      <c r="B13" s="26"/>
      <c r="C13" s="26"/>
      <c r="D13" s="26"/>
      <c r="E13" s="26"/>
      <c r="F13" s="27"/>
      <c r="G13" s="26"/>
    </row>
    <row r="14" spans="1:13" x14ac:dyDescent="0.25">
      <c r="A14" s="39" t="s">
        <v>25</v>
      </c>
      <c r="B14" s="26"/>
      <c r="C14" s="26" t="s">
        <v>17</v>
      </c>
      <c r="D14" s="26"/>
      <c r="E14" s="26"/>
      <c r="F14" s="27"/>
      <c r="G14" s="26"/>
      <c r="L14" s="33"/>
    </row>
    <row r="15" spans="1:13" x14ac:dyDescent="0.25">
      <c r="A15" s="26"/>
      <c r="B15" s="26"/>
      <c r="C15" s="26" t="s">
        <v>21</v>
      </c>
      <c r="E15" s="29"/>
      <c r="F15" s="29">
        <f>(5650+4968.6)*0.025</f>
        <v>265.46500000000003</v>
      </c>
      <c r="G15" s="26"/>
      <c r="H15" s="35">
        <f>+F15-I15</f>
        <v>155.79875385000003</v>
      </c>
      <c r="I15" s="13">
        <f>+F15*$F$19</f>
        <v>109.66624615000001</v>
      </c>
      <c r="L15" s="33"/>
      <c r="M15" s="28"/>
    </row>
    <row r="16" spans="1:13" ht="15.75" thickBot="1" x14ac:dyDescent="0.3">
      <c r="A16" s="32"/>
      <c r="B16" s="32"/>
      <c r="C16" s="31"/>
      <c r="D16" s="26"/>
      <c r="E16" s="26"/>
      <c r="F16" s="36">
        <f>SUM(F11:F15)</f>
        <v>12000.465</v>
      </c>
      <c r="G16" s="26"/>
      <c r="H16" s="36">
        <f>SUM(H11:H15)</f>
        <v>7042.9529038500004</v>
      </c>
      <c r="I16" s="36">
        <f>SUM(I11:I15)</f>
        <v>4957.5120961499997</v>
      </c>
    </row>
    <row r="17" spans="1:7" x14ac:dyDescent="0.25">
      <c r="A17" s="26"/>
      <c r="B17" s="26"/>
      <c r="C17" s="26"/>
      <c r="D17" s="26"/>
      <c r="E17" s="26"/>
      <c r="F17" s="27"/>
      <c r="G17" s="26"/>
    </row>
    <row r="18" spans="1:7" x14ac:dyDescent="0.25">
      <c r="A18" s="26"/>
      <c r="B18" s="26"/>
      <c r="C18" s="26"/>
      <c r="D18" s="26"/>
      <c r="E18" s="26"/>
      <c r="F18" s="27"/>
      <c r="G18" s="26"/>
    </row>
    <row r="19" spans="1:7" x14ac:dyDescent="0.25">
      <c r="A19" s="26"/>
      <c r="B19" s="26"/>
      <c r="C19" s="26" t="s">
        <v>26</v>
      </c>
      <c r="D19" s="26"/>
      <c r="E19" s="26"/>
      <c r="F19" s="37">
        <v>0.41310999999999998</v>
      </c>
      <c r="G19" s="26"/>
    </row>
    <row r="20" spans="1:7" x14ac:dyDescent="0.25">
      <c r="A20" s="26"/>
      <c r="B20" s="26"/>
      <c r="C20" s="26"/>
      <c r="D20" s="26"/>
      <c r="E20" s="26"/>
      <c r="F20" s="27"/>
      <c r="G20" s="26"/>
    </row>
    <row r="21" spans="1:7" x14ac:dyDescent="0.25">
      <c r="A21" s="26"/>
      <c r="B21" s="26"/>
      <c r="C21" s="26"/>
      <c r="D21" s="26"/>
      <c r="E21" s="26"/>
      <c r="F21" s="27"/>
      <c r="G21" s="26"/>
    </row>
    <row r="23" spans="1:7" x14ac:dyDescent="0.25">
      <c r="C23" s="26"/>
      <c r="D23" s="26"/>
      <c r="E23" s="26"/>
      <c r="F23" s="29"/>
    </row>
    <row r="24" spans="1:7" x14ac:dyDescent="0.25">
      <c r="C24" s="26"/>
      <c r="D24" s="26"/>
      <c r="E24" s="26"/>
      <c r="F24" s="30"/>
    </row>
    <row r="25" spans="1:7" x14ac:dyDescent="0.25">
      <c r="C25" s="26"/>
      <c r="D25" s="26"/>
      <c r="E25" s="26"/>
      <c r="F25" s="27"/>
    </row>
    <row r="30" spans="1:7" x14ac:dyDescent="0.25">
      <c r="C30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2018-08-27T06:41:25Z</dcterms:created>
  <dcterms:modified xsi:type="dcterms:W3CDTF">2021-05-06T05:11:11Z</dcterms:modified>
</cp:coreProperties>
</file>