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DDY\Documents\AA JOHNSON NEW 2019\"/>
    </mc:Choice>
  </mc:AlternateContent>
  <xr:revisionPtr revIDLastSave="0" documentId="13_ncr:1_{3374312A-E1CF-405F-A45B-CF364DBA5BC7}" xr6:coauthVersionLast="47" xr6:coauthVersionMax="47" xr10:uidLastSave="{00000000-0000-0000-0000-000000000000}"/>
  <bookViews>
    <workbookView xWindow="-110" yWindow="-110" windowWidth="19420" windowHeight="10460" xr2:uid="{1E8247BB-568A-408F-AE3A-7BA31B3A6B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" l="1"/>
  <c r="C18" i="1"/>
  <c r="C20" i="1"/>
  <c r="E10" i="1" s="1"/>
  <c r="E6" i="1" l="1"/>
  <c r="E20" i="1" s="1"/>
  <c r="E8" i="1"/>
</calcChain>
</file>

<file path=xl/sharedStrings.xml><?xml version="1.0" encoding="utf-8"?>
<sst xmlns="http://schemas.openxmlformats.org/spreadsheetml/2006/main" count="24" uniqueCount="18">
  <si>
    <t>Invest Strategy</t>
  </si>
  <si>
    <t>Range</t>
  </si>
  <si>
    <t>Income Tax Receivable</t>
  </si>
  <si>
    <t>Total Fund Assets</t>
  </si>
  <si>
    <t>Confirm Within</t>
  </si>
  <si>
    <t>Yes</t>
  </si>
  <si>
    <t>Johnson Super Fund</t>
  </si>
  <si>
    <t>Distributions Receivable</t>
  </si>
  <si>
    <t xml:space="preserve">  "</t>
  </si>
  <si>
    <t>Investment Allocation 30.06.2019</t>
  </si>
  <si>
    <t>Australian Shares ( Australian Listed)</t>
  </si>
  <si>
    <t>Listed Unit Trusts (Australian Listed)</t>
  </si>
  <si>
    <t>Cash &amp; Cash Equivalents</t>
  </si>
  <si>
    <t>Fixed Interest Securities</t>
  </si>
  <si>
    <t>5 - 20</t>
  </si>
  <si>
    <t>40 - 70</t>
  </si>
  <si>
    <t>35 - 60</t>
  </si>
  <si>
    <t>0 - 20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</si>
</sst>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2" xfId="0" applyBorder="1"/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/>
    <xf numFmtId="49" fontId="0" fillId="2" borderId="0" xfId="0" applyNumberFormat="1" applyFill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1" xfId="0" applyFill="1" applyBorder="1"/>
    <xf numFmtId="2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C0FA1-B17F-498F-A765-7243E433B5D5}">
  <dimension ref="A1:H21"/>
  <sheetViews>
    <sheetView tabSelected="1" workbookViewId="0">
      <selection activeCell="I11" sqref="I11"/>
    </sheetView>
  </sheetViews>
  <sheetFormatPr defaultRowHeight="14.5" x14ac:dyDescent="0.35"/>
  <cols>
    <col min="1" max="1" width="27.7265625" customWidth="1"/>
    <col min="2" max="2" width="9.453125" customWidth="1"/>
    <col min="4" max="4" width="0.7265625" customWidth="1"/>
    <col min="5" max="5" width="5" customWidth="1"/>
    <col min="6" max="6" width="2.1796875" customWidth="1"/>
    <col min="7" max="7" width="14.1796875" customWidth="1"/>
    <col min="8" max="8" width="13.90625" customWidth="1"/>
  </cols>
  <sheetData>
    <row r="1" spans="1:8" x14ac:dyDescent="0.35">
      <c r="A1" s="5" t="s">
        <v>6</v>
      </c>
      <c r="B1" s="5"/>
    </row>
    <row r="2" spans="1:8" x14ac:dyDescent="0.35">
      <c r="A2" s="5" t="s">
        <v>9</v>
      </c>
      <c r="B2" s="5"/>
    </row>
    <row r="3" spans="1:8" x14ac:dyDescent="0.35">
      <c r="G3" s="6" t="s">
        <v>0</v>
      </c>
      <c r="H3" s="3" t="s">
        <v>4</v>
      </c>
    </row>
    <row r="4" spans="1:8" x14ac:dyDescent="0.35">
      <c r="G4" s="7" t="s">
        <v>1</v>
      </c>
      <c r="H4" s="4" t="s">
        <v>1</v>
      </c>
    </row>
    <row r="5" spans="1:8" x14ac:dyDescent="0.35">
      <c r="G5" s="8"/>
    </row>
    <row r="6" spans="1:8" x14ac:dyDescent="0.35">
      <c r="A6" t="s">
        <v>10</v>
      </c>
      <c r="C6">
        <v>242951</v>
      </c>
      <c r="E6" s="2">
        <f>C6/C20</f>
        <v>0.3002575567700107</v>
      </c>
      <c r="G6" s="6" t="s">
        <v>16</v>
      </c>
      <c r="H6" s="3" t="s">
        <v>5</v>
      </c>
    </row>
    <row r="7" spans="1:8" x14ac:dyDescent="0.35">
      <c r="E7" s="2"/>
      <c r="G7" s="6"/>
    </row>
    <row r="8" spans="1:8" x14ac:dyDescent="0.35">
      <c r="A8" t="s">
        <v>11</v>
      </c>
      <c r="C8">
        <v>98058</v>
      </c>
      <c r="E8" s="2">
        <f>C8/C20</f>
        <v>0.12118762837672498</v>
      </c>
      <c r="G8" s="9" t="s">
        <v>17</v>
      </c>
      <c r="H8" s="3" t="s">
        <v>5</v>
      </c>
    </row>
    <row r="9" spans="1:8" x14ac:dyDescent="0.35">
      <c r="E9" s="2"/>
      <c r="G9" s="6"/>
      <c r="H9" s="3"/>
    </row>
    <row r="10" spans="1:8" x14ac:dyDescent="0.35">
      <c r="A10" t="s">
        <v>13</v>
      </c>
      <c r="C10">
        <v>77658</v>
      </c>
      <c r="E10" s="2">
        <f>C10/C20</f>
        <v>9.5975737262433539E-2</v>
      </c>
      <c r="G10" s="9" t="s">
        <v>14</v>
      </c>
      <c r="H10" s="3" t="s">
        <v>5</v>
      </c>
    </row>
    <row r="11" spans="1:8" x14ac:dyDescent="0.35">
      <c r="E11" s="2"/>
      <c r="G11" s="6"/>
    </row>
    <row r="12" spans="1:8" x14ac:dyDescent="0.35">
      <c r="A12" t="s">
        <v>12</v>
      </c>
      <c r="B12">
        <v>45353</v>
      </c>
      <c r="E12" s="2"/>
      <c r="G12" s="6"/>
    </row>
    <row r="13" spans="1:8" x14ac:dyDescent="0.35">
      <c r="A13" t="s">
        <v>8</v>
      </c>
      <c r="B13">
        <v>319787</v>
      </c>
      <c r="E13" s="2"/>
      <c r="G13" s="6"/>
    </row>
    <row r="14" spans="1:8" x14ac:dyDescent="0.35">
      <c r="A14" t="s">
        <v>8</v>
      </c>
      <c r="B14">
        <v>921</v>
      </c>
      <c r="E14" s="2"/>
      <c r="G14" s="6"/>
    </row>
    <row r="15" spans="1:8" x14ac:dyDescent="0.35">
      <c r="A15" t="s">
        <v>8</v>
      </c>
      <c r="B15" s="10">
        <v>17486</v>
      </c>
      <c r="E15" s="2"/>
      <c r="G15" s="6"/>
    </row>
    <row r="16" spans="1:8" x14ac:dyDescent="0.35">
      <c r="A16" t="s">
        <v>7</v>
      </c>
      <c r="B16" s="11">
        <v>3904</v>
      </c>
      <c r="E16" s="2"/>
      <c r="G16" s="6"/>
    </row>
    <row r="17" spans="1:8" x14ac:dyDescent="0.35">
      <c r="A17" t="s">
        <v>2</v>
      </c>
      <c r="B17" s="12">
        <v>3024</v>
      </c>
      <c r="E17" s="2"/>
      <c r="G17" s="6"/>
    </row>
    <row r="18" spans="1:8" x14ac:dyDescent="0.35">
      <c r="C18">
        <f>B12+B13+B14+B15+B16+B17</f>
        <v>390475</v>
      </c>
      <c r="E18" s="2">
        <f>C18/C20</f>
        <v>0.4825790775908308</v>
      </c>
      <c r="G18" s="6" t="s">
        <v>15</v>
      </c>
      <c r="H18" s="3" t="s">
        <v>5</v>
      </c>
    </row>
    <row r="19" spans="1:8" x14ac:dyDescent="0.35">
      <c r="E19" s="2"/>
      <c r="G19" s="6"/>
    </row>
    <row r="20" spans="1:8" ht="15" thickBot="1" x14ac:dyDescent="0.4">
      <c r="A20" t="s">
        <v>3</v>
      </c>
      <c r="C20" s="1">
        <f>SUM(C6:C19)</f>
        <v>809142</v>
      </c>
      <c r="D20" s="10"/>
      <c r="E20" s="13">
        <f>SUM(E6:E19)</f>
        <v>1</v>
      </c>
      <c r="G20" s="6"/>
    </row>
    <row r="21" spans="1:8" ht="15" thickTop="1" x14ac:dyDescent="0.35">
      <c r="E21" s="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PADDY</dc:creator>
  <cp:lastModifiedBy>PADDY</cp:lastModifiedBy>
  <dcterms:created xsi:type="dcterms:W3CDTF">2020-05-25T23:40:36Z</dcterms:created>
  <dcterms:modified xsi:type="dcterms:W3CDTF">2022-06-28T12:37:01Z</dcterms:modified>
</cp:coreProperties>
</file>