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50" yWindow="570" windowWidth="28455" windowHeight="11955"/>
  </bookViews>
  <sheets>
    <sheet name="Share Dividends" sheetId="2" r:id="rId1"/>
  </sheets>
  <calcPr calcId="125725"/>
</workbook>
</file>

<file path=xl/calcChain.xml><?xml version="1.0" encoding="utf-8"?>
<calcChain xmlns="http://schemas.openxmlformats.org/spreadsheetml/2006/main">
  <c r="S27" i="2"/>
</calcChain>
</file>

<file path=xl/sharedStrings.xml><?xml version="1.0" encoding="utf-8"?>
<sst xmlns="http://schemas.openxmlformats.org/spreadsheetml/2006/main" count="319" uniqueCount="128">
  <si>
    <t>Account ID</t>
  </si>
  <si>
    <t>Iban</t>
  </si>
  <si>
    <t>Account Currency</t>
  </si>
  <si>
    <t>Instrument</t>
  </si>
  <si>
    <t>Instrument Symbol</t>
  </si>
  <si>
    <t>Type</t>
  </si>
  <si>
    <t>Posting Date</t>
  </si>
  <si>
    <t>Pay Date</t>
  </si>
  <si>
    <t>Holding</t>
  </si>
  <si>
    <t>Dividend unit</t>
  </si>
  <si>
    <t>Conversion Rate</t>
  </si>
  <si>
    <t>Dividend amount</t>
  </si>
  <si>
    <t>Withholding tax percent</t>
  </si>
  <si>
    <t>Withholding tax amount</t>
  </si>
  <si>
    <t>Residential tax percent</t>
  </si>
  <si>
    <t>Residential tax amount</t>
  </si>
  <si>
    <t>Fee amount</t>
  </si>
  <si>
    <t>Total Tax (AUD)</t>
  </si>
  <si>
    <t>Booked Amount (AUD)</t>
  </si>
  <si>
    <t>36000/116192</t>
  </si>
  <si>
    <t>AUD</t>
  </si>
  <si>
    <t>Lam Research Corporation</t>
  </si>
  <si>
    <t>LRCX:xnas</t>
  </si>
  <si>
    <t>Cash Dividend</t>
  </si>
  <si>
    <t>07-Jul-2021</t>
  </si>
  <si>
    <t>USD 1.30</t>
  </si>
  <si>
    <t>USD 15.60</t>
  </si>
  <si>
    <t>-USD 2.34</t>
  </si>
  <si>
    <t>USD 0.00</t>
  </si>
  <si>
    <t>Apple Inc.</t>
  </si>
  <si>
    <t>AAPL:xnas</t>
  </si>
  <si>
    <t>12-Aug-2021</t>
  </si>
  <si>
    <t>USD 0.22</t>
  </si>
  <si>
    <t>USD 18.04</t>
  </si>
  <si>
    <t>-USD 2.71</t>
  </si>
  <si>
    <t>Abbott Laboratories</t>
  </si>
  <si>
    <t>ABT:xnys</t>
  </si>
  <si>
    <t>16-Aug-2021</t>
  </si>
  <si>
    <t>USD 0.45</t>
  </si>
  <si>
    <t>USD 45.00</t>
  </si>
  <si>
    <t>-USD 6.75</t>
  </si>
  <si>
    <t>Visa Inc.</t>
  </si>
  <si>
    <t>V:xnys</t>
  </si>
  <si>
    <t>01-Sep-2021</t>
  </si>
  <si>
    <t>USD 0.32</t>
  </si>
  <si>
    <t>USD 14.40</t>
  </si>
  <si>
    <t>-USD 2.16</t>
  </si>
  <si>
    <t>Microsoft Corp.</t>
  </si>
  <si>
    <t>MSFT:xnas</t>
  </si>
  <si>
    <t>09-Sep-2021</t>
  </si>
  <si>
    <t>USD 0.56</t>
  </si>
  <si>
    <t>USD 38.64</t>
  </si>
  <si>
    <t>-USD 5.80</t>
  </si>
  <si>
    <t>BlackRock Inc.</t>
  </si>
  <si>
    <t>BLK:xnys</t>
  </si>
  <si>
    <t>22-Sep-2021</t>
  </si>
  <si>
    <t>USD 4.13</t>
  </si>
  <si>
    <t>USD 33.04</t>
  </si>
  <si>
    <t>-USD 4.96</t>
  </si>
  <si>
    <t>Vanguard Total Stock Market ETF</t>
  </si>
  <si>
    <t>VTI:arcx</t>
  </si>
  <si>
    <t>29-Sep-2021</t>
  </si>
  <si>
    <t>USD 0.72</t>
  </si>
  <si>
    <t>USD 22.45</t>
  </si>
  <si>
    <t>-USD 3.37</t>
  </si>
  <si>
    <t>13-Oct-2021</t>
  </si>
  <si>
    <t>USD 1.50</t>
  </si>
  <si>
    <t>USD 19.50</t>
  </si>
  <si>
    <t>-USD 2.93</t>
  </si>
  <si>
    <t>11-Nov-2021</t>
  </si>
  <si>
    <t>USD 22.00</t>
  </si>
  <si>
    <t>-USD 3.30</t>
  </si>
  <si>
    <t>15-Nov-2021</t>
  </si>
  <si>
    <t>09-Dec-2021</t>
  </si>
  <si>
    <t>USD 0.62</t>
  </si>
  <si>
    <t>USD 42.78</t>
  </si>
  <si>
    <t>-USD 6.42</t>
  </si>
  <si>
    <t>23-Dec-2021</t>
  </si>
  <si>
    <t>USD 41.30</t>
  </si>
  <si>
    <t>-USD 6.20</t>
  </si>
  <si>
    <t>ARK Genomic Revolution ETF</t>
  </si>
  <si>
    <t>ARKG:bats</t>
  </si>
  <si>
    <t>Capital Gains Distribution</t>
  </si>
  <si>
    <t>31-Dec-2021</t>
  </si>
  <si>
    <t>USD 0.38</t>
  </si>
  <si>
    <t>USD 65.39</t>
  </si>
  <si>
    <t>KraneShares Global Carbon Strategy ETF</t>
  </si>
  <si>
    <t>KRBN:arcx</t>
  </si>
  <si>
    <t>USD 0.25</t>
  </si>
  <si>
    <t>USD 44.61</t>
  </si>
  <si>
    <t>-USD 6.69</t>
  </si>
  <si>
    <t>05-Jan-2022</t>
  </si>
  <si>
    <t>USD 28.50</t>
  </si>
  <si>
    <t>-USD 4.28</t>
  </si>
  <si>
    <t>Global X Lithium &amp; Battery Tech ETF</t>
  </si>
  <si>
    <t>LIT:arcx</t>
  </si>
  <si>
    <t>07-Jan-2022</t>
  </si>
  <si>
    <t>USD 0.15</t>
  </si>
  <si>
    <t>USD 11.81</t>
  </si>
  <si>
    <t>-USD 1.77</t>
  </si>
  <si>
    <t>10-Feb-2022</t>
  </si>
  <si>
    <t>USD 15.40</t>
  </si>
  <si>
    <t>-USD 2.31</t>
  </si>
  <si>
    <t>15-Feb-2022</t>
  </si>
  <si>
    <t>USD 0.47</t>
  </si>
  <si>
    <t>USD 47.00</t>
  </si>
  <si>
    <t>-USD 7.05</t>
  </si>
  <si>
    <t>10-Mar-2022</t>
  </si>
  <si>
    <t>USD 29.14</t>
  </si>
  <si>
    <t>-USD 4.37</t>
  </si>
  <si>
    <t>23-Mar-2022</t>
  </si>
  <si>
    <t>USD 4.88</t>
  </si>
  <si>
    <t>USD 39.04</t>
  </si>
  <si>
    <t>-USD 5.86</t>
  </si>
  <si>
    <t>06-Apr-2022</t>
  </si>
  <si>
    <t>USD 30.00</t>
  </si>
  <si>
    <t>-USD 4.50</t>
  </si>
  <si>
    <t>12-May-2022</t>
  </si>
  <si>
    <t>USD 0.23</t>
  </si>
  <si>
    <t>USD 16.10</t>
  </si>
  <si>
    <t>-USD 2.42</t>
  </si>
  <si>
    <t>16-May-2022</t>
  </si>
  <si>
    <t>USD 35.25</t>
  </si>
  <si>
    <t>-USD 5.29</t>
  </si>
  <si>
    <t>09-Jun-2022</t>
  </si>
  <si>
    <t>23-Jun-2022</t>
  </si>
  <si>
    <t>USD 48.80</t>
  </si>
  <si>
    <t>-USD 7.32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</si>
</sst>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 applyBorder="0"/>
  </cellStyleXfs>
  <cellXfs count="5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10" fontId="1" fillId="0" borderId="0" xfId="0" applyNumberFormat="1" applyFont="1" applyFill="1" applyAlignment="1" applyProtection="1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</cellXfs>
  <cellStyles count="1">
    <cellStyle name="Normal" xfId="0" builtinId="0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/>
        <right/>
        <top style="thin">
          <color indexed="64"/>
        </top>
        <bottom style="double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S27" totalsRowCount="1">
  <tableColumns count="19">
    <tableColumn id="1" name="Account ID" totalsRowDxfId="18"/>
    <tableColumn id="2" name="Iban" totalsRowDxfId="17"/>
    <tableColumn id="3" name="Account Currency" totalsRowDxfId="16"/>
    <tableColumn id="4" name="Instrument" totalsRowDxfId="15"/>
    <tableColumn id="5" name="Instrument Symbol" totalsRowDxfId="14"/>
    <tableColumn id="6" name="Type" totalsRowDxfId="13"/>
    <tableColumn id="7" name="Posting Date" totalsRowDxfId="12"/>
    <tableColumn id="8" name="Pay Date" totalsRowDxfId="11"/>
    <tableColumn id="9" name="Holding" totalsRowDxfId="10"/>
    <tableColumn id="10" name="Dividend unit" totalsRowDxfId="9"/>
    <tableColumn id="11" name="Conversion Rate" totalsRowDxfId="8"/>
    <tableColumn id="12" name="Dividend amount" totalsRowDxfId="7"/>
    <tableColumn id="13" name="Withholding tax percent" totalsRowDxfId="6"/>
    <tableColumn id="14" name="Withholding tax amount" totalsRowDxfId="5"/>
    <tableColumn id="15" name="Residential tax percent" totalsRowDxfId="4"/>
    <tableColumn id="16" name="Residential tax amount" totalsRowDxfId="3"/>
    <tableColumn id="17" name="Fee amount" totalsRowDxfId="2"/>
    <tableColumn id="18" name="Total Tax (AUD)" totalsRowDxfId="1"/>
    <tableColumn id="19" name="Booked Amount (AUD)" totalsRowFunction="sum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8"/>
  <sheetViews>
    <sheetView tabSelected="1" workbookViewId="0">
      <pane ySplit="1" topLeftCell="A2" activePane="bottomLeft" state="frozenSplit"/>
      <selection pane="bottomLeft" activeCell="S28" sqref="S28"/>
    </sheetView>
  </sheetViews>
  <sheetFormatPr defaultRowHeight="12.75"/>
  <cols>
    <col min="1" max="1" width="14" style="1" customWidth="1"/>
    <col min="2" max="2" width="5.7109375" style="1" customWidth="1"/>
    <col min="3" max="3" width="16.5703125" style="1" customWidth="1"/>
    <col min="4" max="4" width="36.140625" style="1" customWidth="1"/>
    <col min="5" max="5" width="17.85546875" style="1" customWidth="1"/>
    <col min="6" max="6" width="23" style="1" customWidth="1"/>
    <col min="7" max="7" width="12.42578125" style="1" customWidth="1"/>
    <col min="8" max="8" width="12.85546875" style="1" customWidth="1"/>
    <col min="9" max="9" width="8.140625" style="1" customWidth="1"/>
    <col min="10" max="10" width="12.85546875" style="1" customWidth="1"/>
    <col min="11" max="11" width="15.5703125" style="1" customWidth="1"/>
    <col min="12" max="12" width="16.140625" style="1" customWidth="1"/>
    <col min="13" max="13" width="21.85546875" style="1" customWidth="1"/>
    <col min="14" max="14" width="22" style="1" customWidth="1"/>
    <col min="15" max="15" width="21" style="1" customWidth="1"/>
    <col min="16" max="16" width="21.140625" style="1" customWidth="1"/>
    <col min="17" max="17" width="11.85546875" style="1" customWidth="1"/>
    <col min="18" max="18" width="15.42578125" style="1" customWidth="1"/>
    <col min="19" max="19" width="20.85546875" style="1" customWidth="1"/>
    <col min="20" max="20" width="9.140625" style="1" customWidth="1"/>
    <col min="21" max="16384" width="9.140625" style="1"/>
  </cols>
  <sheetData>
    <row r="1" spans="1:1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>
      <c r="A2" s="1" t="s">
        <v>19</v>
      </c>
      <c r="C2" s="1" t="s">
        <v>20</v>
      </c>
      <c r="D2" s="1" t="s">
        <v>21</v>
      </c>
      <c r="E2" s="1" t="s">
        <v>22</v>
      </c>
      <c r="F2" s="1" t="s">
        <v>23</v>
      </c>
      <c r="G2" s="1" t="s">
        <v>24</v>
      </c>
      <c r="H2" s="1" t="s">
        <v>24</v>
      </c>
      <c r="I2" s="1">
        <v>12</v>
      </c>
      <c r="J2" s="1" t="s">
        <v>25</v>
      </c>
      <c r="K2" s="1">
        <v>1.333717</v>
      </c>
      <c r="L2" s="1" t="s">
        <v>26</v>
      </c>
      <c r="M2" s="2">
        <v>0.15</v>
      </c>
      <c r="N2" s="1" t="s">
        <v>27</v>
      </c>
      <c r="O2" s="2">
        <v>0</v>
      </c>
      <c r="P2" s="1" t="s">
        <v>28</v>
      </c>
      <c r="Q2" s="1" t="s">
        <v>28</v>
      </c>
      <c r="R2" s="1">
        <v>-3.12</v>
      </c>
      <c r="S2" s="1">
        <v>17.690000000000001</v>
      </c>
    </row>
    <row r="3" spans="1:19">
      <c r="A3" s="1" t="s">
        <v>19</v>
      </c>
      <c r="C3" s="1" t="s">
        <v>20</v>
      </c>
      <c r="D3" s="1" t="s">
        <v>29</v>
      </c>
      <c r="E3" s="1" t="s">
        <v>30</v>
      </c>
      <c r="F3" s="1" t="s">
        <v>23</v>
      </c>
      <c r="G3" s="1" t="s">
        <v>31</v>
      </c>
      <c r="H3" s="1" t="s">
        <v>31</v>
      </c>
      <c r="I3" s="1">
        <v>82</v>
      </c>
      <c r="J3" s="1" t="s">
        <v>32</v>
      </c>
      <c r="K3" s="1">
        <v>1.357799</v>
      </c>
      <c r="L3" s="1" t="s">
        <v>33</v>
      </c>
      <c r="M3" s="2">
        <v>0.15</v>
      </c>
      <c r="N3" s="1" t="s">
        <v>34</v>
      </c>
      <c r="O3" s="2">
        <v>0</v>
      </c>
      <c r="P3" s="1" t="s">
        <v>28</v>
      </c>
      <c r="Q3" s="1" t="s">
        <v>28</v>
      </c>
      <c r="R3" s="1">
        <v>-3.68</v>
      </c>
      <c r="S3" s="1">
        <v>20.81</v>
      </c>
    </row>
    <row r="4" spans="1:19">
      <c r="A4" s="1" t="s">
        <v>19</v>
      </c>
      <c r="C4" s="1" t="s">
        <v>20</v>
      </c>
      <c r="D4" s="1" t="s">
        <v>35</v>
      </c>
      <c r="E4" s="1" t="s">
        <v>36</v>
      </c>
      <c r="F4" s="1" t="s">
        <v>23</v>
      </c>
      <c r="G4" s="1" t="s">
        <v>37</v>
      </c>
      <c r="H4" s="1" t="s">
        <v>37</v>
      </c>
      <c r="I4" s="1">
        <v>100</v>
      </c>
      <c r="J4" s="1" t="s">
        <v>38</v>
      </c>
      <c r="K4" s="1">
        <v>1.3626549999999999</v>
      </c>
      <c r="L4" s="1" t="s">
        <v>39</v>
      </c>
      <c r="M4" s="2">
        <v>0.15</v>
      </c>
      <c r="N4" s="1" t="s">
        <v>40</v>
      </c>
      <c r="O4" s="2">
        <v>0</v>
      </c>
      <c r="P4" s="1" t="s">
        <v>28</v>
      </c>
      <c r="Q4" s="1" t="s">
        <v>28</v>
      </c>
      <c r="R4" s="1">
        <v>-9.1999999999999993</v>
      </c>
      <c r="S4" s="1">
        <v>52.12</v>
      </c>
    </row>
    <row r="5" spans="1:19">
      <c r="A5" s="1" t="s">
        <v>19</v>
      </c>
      <c r="C5" s="1" t="s">
        <v>20</v>
      </c>
      <c r="D5" s="1" t="s">
        <v>41</v>
      </c>
      <c r="E5" s="1" t="s">
        <v>42</v>
      </c>
      <c r="F5" s="1" t="s">
        <v>23</v>
      </c>
      <c r="G5" s="1" t="s">
        <v>43</v>
      </c>
      <c r="H5" s="1" t="s">
        <v>43</v>
      </c>
      <c r="I5" s="1">
        <v>45</v>
      </c>
      <c r="J5" s="1" t="s">
        <v>44</v>
      </c>
      <c r="K5" s="1">
        <v>1.36703</v>
      </c>
      <c r="L5" s="1" t="s">
        <v>45</v>
      </c>
      <c r="M5" s="2">
        <v>0.15</v>
      </c>
      <c r="N5" s="1" t="s">
        <v>46</v>
      </c>
      <c r="O5" s="2">
        <v>0</v>
      </c>
      <c r="P5" s="1" t="s">
        <v>28</v>
      </c>
      <c r="Q5" s="1" t="s">
        <v>28</v>
      </c>
      <c r="R5" s="1">
        <v>-2.95</v>
      </c>
      <c r="S5" s="1">
        <v>16.739999999999998</v>
      </c>
    </row>
    <row r="6" spans="1:19">
      <c r="A6" s="1" t="s">
        <v>19</v>
      </c>
      <c r="C6" s="1" t="s">
        <v>20</v>
      </c>
      <c r="D6" s="1" t="s">
        <v>47</v>
      </c>
      <c r="E6" s="1" t="s">
        <v>48</v>
      </c>
      <c r="F6" s="1" t="s">
        <v>23</v>
      </c>
      <c r="G6" s="1" t="s">
        <v>49</v>
      </c>
      <c r="H6" s="1" t="s">
        <v>49</v>
      </c>
      <c r="I6" s="1">
        <v>69</v>
      </c>
      <c r="J6" s="1" t="s">
        <v>50</v>
      </c>
      <c r="K6" s="1">
        <v>1.3599000000000001</v>
      </c>
      <c r="L6" s="1" t="s">
        <v>51</v>
      </c>
      <c r="M6" s="2">
        <v>0.15</v>
      </c>
      <c r="N6" s="1" t="s">
        <v>52</v>
      </c>
      <c r="O6" s="2">
        <v>0</v>
      </c>
      <c r="P6" s="1" t="s">
        <v>28</v>
      </c>
      <c r="Q6" s="1" t="s">
        <v>28</v>
      </c>
      <c r="R6" s="1">
        <v>-7.89</v>
      </c>
      <c r="S6" s="1">
        <v>44.66</v>
      </c>
    </row>
    <row r="7" spans="1:19">
      <c r="A7" s="1" t="s">
        <v>19</v>
      </c>
      <c r="C7" s="1" t="s">
        <v>20</v>
      </c>
      <c r="D7" s="1" t="s">
        <v>53</v>
      </c>
      <c r="E7" s="1" t="s">
        <v>54</v>
      </c>
      <c r="F7" s="1" t="s">
        <v>23</v>
      </c>
      <c r="G7" s="1" t="s">
        <v>55</v>
      </c>
      <c r="H7" s="1" t="s">
        <v>55</v>
      </c>
      <c r="I7" s="1">
        <v>8</v>
      </c>
      <c r="J7" s="1" t="s">
        <v>56</v>
      </c>
      <c r="K7" s="1">
        <v>1.381297</v>
      </c>
      <c r="L7" s="1" t="s">
        <v>57</v>
      </c>
      <c r="M7" s="2">
        <v>0.15</v>
      </c>
      <c r="N7" s="1" t="s">
        <v>58</v>
      </c>
      <c r="O7" s="2">
        <v>0</v>
      </c>
      <c r="P7" s="1" t="s">
        <v>28</v>
      </c>
      <c r="Q7" s="1" t="s">
        <v>28</v>
      </c>
      <c r="R7" s="1">
        <v>-6.85</v>
      </c>
      <c r="S7" s="1">
        <v>38.79</v>
      </c>
    </row>
    <row r="8" spans="1:19">
      <c r="A8" s="1" t="s">
        <v>19</v>
      </c>
      <c r="C8" s="1" t="s">
        <v>20</v>
      </c>
      <c r="D8" s="1" t="s">
        <v>59</v>
      </c>
      <c r="E8" s="1" t="s">
        <v>60</v>
      </c>
      <c r="F8" s="1" t="s">
        <v>23</v>
      </c>
      <c r="G8" s="1" t="s">
        <v>61</v>
      </c>
      <c r="H8" s="1" t="s">
        <v>61</v>
      </c>
      <c r="I8" s="1">
        <v>31</v>
      </c>
      <c r="J8" s="1" t="s">
        <v>62</v>
      </c>
      <c r="K8" s="1">
        <v>1.379543</v>
      </c>
      <c r="L8" s="1" t="s">
        <v>63</v>
      </c>
      <c r="M8" s="2">
        <v>0.15</v>
      </c>
      <c r="N8" s="1" t="s">
        <v>64</v>
      </c>
      <c r="O8" s="2">
        <v>0</v>
      </c>
      <c r="P8" s="1" t="s">
        <v>28</v>
      </c>
      <c r="Q8" s="1" t="s">
        <v>28</v>
      </c>
      <c r="R8" s="1">
        <v>-4.6500000000000004</v>
      </c>
      <c r="S8" s="1">
        <v>26.32</v>
      </c>
    </row>
    <row r="9" spans="1:19">
      <c r="A9" s="1" t="s">
        <v>19</v>
      </c>
      <c r="C9" s="1" t="s">
        <v>20</v>
      </c>
      <c r="D9" s="1" t="s">
        <v>21</v>
      </c>
      <c r="E9" s="1" t="s">
        <v>22</v>
      </c>
      <c r="F9" s="1" t="s">
        <v>23</v>
      </c>
      <c r="G9" s="1" t="s">
        <v>65</v>
      </c>
      <c r="H9" s="1" t="s">
        <v>65</v>
      </c>
      <c r="I9" s="1">
        <v>13</v>
      </c>
      <c r="J9" s="1" t="s">
        <v>66</v>
      </c>
      <c r="K9" s="1">
        <v>1.362689</v>
      </c>
      <c r="L9" s="1" t="s">
        <v>67</v>
      </c>
      <c r="M9" s="2">
        <v>0.15</v>
      </c>
      <c r="N9" s="1" t="s">
        <v>68</v>
      </c>
      <c r="O9" s="2">
        <v>0</v>
      </c>
      <c r="P9" s="1" t="s">
        <v>28</v>
      </c>
      <c r="Q9" s="1" t="s">
        <v>28</v>
      </c>
      <c r="R9" s="1">
        <v>-3.99</v>
      </c>
      <c r="S9" s="1">
        <v>22.58</v>
      </c>
    </row>
    <row r="10" spans="1:19">
      <c r="A10" s="1" t="s">
        <v>19</v>
      </c>
      <c r="C10" s="1" t="s">
        <v>20</v>
      </c>
      <c r="D10" s="1" t="s">
        <v>29</v>
      </c>
      <c r="E10" s="1" t="s">
        <v>30</v>
      </c>
      <c r="F10" s="1" t="s">
        <v>23</v>
      </c>
      <c r="G10" s="1" t="s">
        <v>69</v>
      </c>
      <c r="H10" s="1" t="s">
        <v>69</v>
      </c>
      <c r="I10" s="1">
        <v>100</v>
      </c>
      <c r="J10" s="1" t="s">
        <v>32</v>
      </c>
      <c r="K10" s="1">
        <v>1.3703190000000001</v>
      </c>
      <c r="L10" s="1" t="s">
        <v>70</v>
      </c>
      <c r="M10" s="2">
        <v>0.15</v>
      </c>
      <c r="N10" s="1" t="s">
        <v>71</v>
      </c>
      <c r="O10" s="2">
        <v>0</v>
      </c>
      <c r="P10" s="1" t="s">
        <v>28</v>
      </c>
      <c r="Q10" s="1" t="s">
        <v>28</v>
      </c>
      <c r="R10" s="1">
        <v>-4.5199999999999996</v>
      </c>
      <c r="S10" s="1">
        <v>25.63</v>
      </c>
    </row>
    <row r="11" spans="1:19">
      <c r="A11" s="1" t="s">
        <v>19</v>
      </c>
      <c r="C11" s="1" t="s">
        <v>20</v>
      </c>
      <c r="D11" s="1" t="s">
        <v>35</v>
      </c>
      <c r="E11" s="1" t="s">
        <v>36</v>
      </c>
      <c r="F11" s="1" t="s">
        <v>23</v>
      </c>
      <c r="G11" s="1" t="s">
        <v>72</v>
      </c>
      <c r="H11" s="1" t="s">
        <v>72</v>
      </c>
      <c r="I11" s="1">
        <v>100</v>
      </c>
      <c r="J11" s="1" t="s">
        <v>38</v>
      </c>
      <c r="K11" s="1">
        <v>1.3644879999999999</v>
      </c>
      <c r="L11" s="1" t="s">
        <v>39</v>
      </c>
      <c r="M11" s="2">
        <v>0.15</v>
      </c>
      <c r="N11" s="1" t="s">
        <v>40</v>
      </c>
      <c r="O11" s="2">
        <v>0</v>
      </c>
      <c r="P11" s="1" t="s">
        <v>28</v>
      </c>
      <c r="Q11" s="1" t="s">
        <v>28</v>
      </c>
      <c r="R11" s="1">
        <v>-9.2100000000000009</v>
      </c>
      <c r="S11" s="1">
        <v>52.19</v>
      </c>
    </row>
    <row r="12" spans="1:19">
      <c r="A12" s="1" t="s">
        <v>19</v>
      </c>
      <c r="C12" s="1" t="s">
        <v>20</v>
      </c>
      <c r="D12" s="1" t="s">
        <v>47</v>
      </c>
      <c r="E12" s="1" t="s">
        <v>48</v>
      </c>
      <c r="F12" s="1" t="s">
        <v>23</v>
      </c>
      <c r="G12" s="1" t="s">
        <v>73</v>
      </c>
      <c r="H12" s="1" t="s">
        <v>73</v>
      </c>
      <c r="I12" s="1">
        <v>69</v>
      </c>
      <c r="J12" s="1" t="s">
        <v>74</v>
      </c>
      <c r="K12" s="1">
        <v>1.3928199999999999</v>
      </c>
      <c r="L12" s="1" t="s">
        <v>75</v>
      </c>
      <c r="M12" s="2">
        <v>0.15</v>
      </c>
      <c r="N12" s="1" t="s">
        <v>76</v>
      </c>
      <c r="O12" s="2">
        <v>0</v>
      </c>
      <c r="P12" s="1" t="s">
        <v>28</v>
      </c>
      <c r="Q12" s="1" t="s">
        <v>28</v>
      </c>
      <c r="R12" s="1">
        <v>-8.94</v>
      </c>
      <c r="S12" s="1">
        <v>50.64</v>
      </c>
    </row>
    <row r="13" spans="1:19">
      <c r="A13" s="1" t="s">
        <v>19</v>
      </c>
      <c r="C13" s="1" t="s">
        <v>20</v>
      </c>
      <c r="D13" s="1" t="s">
        <v>53</v>
      </c>
      <c r="E13" s="1" t="s">
        <v>54</v>
      </c>
      <c r="F13" s="1" t="s">
        <v>23</v>
      </c>
      <c r="G13" s="1" t="s">
        <v>77</v>
      </c>
      <c r="H13" s="1" t="s">
        <v>77</v>
      </c>
      <c r="I13" s="1">
        <v>10</v>
      </c>
      <c r="J13" s="1" t="s">
        <v>56</v>
      </c>
      <c r="K13" s="1">
        <v>1.3858140000000001</v>
      </c>
      <c r="L13" s="1" t="s">
        <v>78</v>
      </c>
      <c r="M13" s="2">
        <v>0.15</v>
      </c>
      <c r="N13" s="1" t="s">
        <v>79</v>
      </c>
      <c r="O13" s="2">
        <v>0</v>
      </c>
      <c r="P13" s="1" t="s">
        <v>28</v>
      </c>
      <c r="Q13" s="1" t="s">
        <v>28</v>
      </c>
      <c r="R13" s="1">
        <v>-8.59</v>
      </c>
      <c r="S13" s="1">
        <v>48.64</v>
      </c>
    </row>
    <row r="14" spans="1:19">
      <c r="A14" s="1" t="s">
        <v>19</v>
      </c>
      <c r="C14" s="1" t="s">
        <v>20</v>
      </c>
      <c r="D14" s="1" t="s">
        <v>80</v>
      </c>
      <c r="E14" s="1" t="s">
        <v>81</v>
      </c>
      <c r="F14" s="1" t="s">
        <v>82</v>
      </c>
      <c r="G14" s="1" t="s">
        <v>83</v>
      </c>
      <c r="H14" s="1" t="s">
        <v>83</v>
      </c>
      <c r="I14" s="1">
        <v>171</v>
      </c>
      <c r="J14" s="1" t="s">
        <v>84</v>
      </c>
      <c r="K14" s="1">
        <v>1.3780559999999999</v>
      </c>
      <c r="L14" s="1" t="s">
        <v>85</v>
      </c>
      <c r="M14" s="2">
        <v>0</v>
      </c>
      <c r="N14" s="1" t="s">
        <v>28</v>
      </c>
      <c r="O14" s="2">
        <v>0</v>
      </c>
      <c r="P14" s="1" t="s">
        <v>28</v>
      </c>
      <c r="Q14" s="1" t="s">
        <v>28</v>
      </c>
      <c r="R14" s="1">
        <v>0</v>
      </c>
      <c r="S14" s="1">
        <v>90.11</v>
      </c>
    </row>
    <row r="15" spans="1:19">
      <c r="A15" s="1" t="s">
        <v>19</v>
      </c>
      <c r="C15" s="1" t="s">
        <v>20</v>
      </c>
      <c r="D15" s="1" t="s">
        <v>86</v>
      </c>
      <c r="E15" s="1" t="s">
        <v>87</v>
      </c>
      <c r="F15" s="1" t="s">
        <v>23</v>
      </c>
      <c r="G15" s="1" t="s">
        <v>83</v>
      </c>
      <c r="H15" s="1" t="s">
        <v>83</v>
      </c>
      <c r="I15" s="1">
        <v>180</v>
      </c>
      <c r="J15" s="1" t="s">
        <v>88</v>
      </c>
      <c r="K15" s="1">
        <v>1.378055</v>
      </c>
      <c r="L15" s="1" t="s">
        <v>89</v>
      </c>
      <c r="M15" s="2">
        <v>0.15</v>
      </c>
      <c r="N15" s="1" t="s">
        <v>90</v>
      </c>
      <c r="O15" s="2">
        <v>0</v>
      </c>
      <c r="P15" s="1" t="s">
        <v>28</v>
      </c>
      <c r="Q15" s="1" t="s">
        <v>28</v>
      </c>
      <c r="R15" s="1">
        <v>-9.2200000000000006</v>
      </c>
      <c r="S15" s="1">
        <v>52.26</v>
      </c>
    </row>
    <row r="16" spans="1:19">
      <c r="A16" s="1" t="s">
        <v>19</v>
      </c>
      <c r="C16" s="1" t="s">
        <v>20</v>
      </c>
      <c r="D16" s="1" t="s">
        <v>21</v>
      </c>
      <c r="E16" s="1" t="s">
        <v>22</v>
      </c>
      <c r="F16" s="1" t="s">
        <v>23</v>
      </c>
      <c r="G16" s="1" t="s">
        <v>91</v>
      </c>
      <c r="H16" s="1" t="s">
        <v>91</v>
      </c>
      <c r="I16" s="1">
        <v>19</v>
      </c>
      <c r="J16" s="1" t="s">
        <v>66</v>
      </c>
      <c r="K16" s="1">
        <v>1.3838619999999999</v>
      </c>
      <c r="L16" s="1" t="s">
        <v>92</v>
      </c>
      <c r="M16" s="2">
        <v>0.15</v>
      </c>
      <c r="N16" s="1" t="s">
        <v>93</v>
      </c>
      <c r="O16" s="2">
        <v>0</v>
      </c>
      <c r="P16" s="1" t="s">
        <v>28</v>
      </c>
      <c r="Q16" s="1" t="s">
        <v>28</v>
      </c>
      <c r="R16" s="1">
        <v>-5.92</v>
      </c>
      <c r="S16" s="1">
        <v>33.520000000000003</v>
      </c>
    </row>
    <row r="17" spans="1:19">
      <c r="A17" s="1" t="s">
        <v>19</v>
      </c>
      <c r="C17" s="1" t="s">
        <v>20</v>
      </c>
      <c r="D17" s="1" t="s">
        <v>94</v>
      </c>
      <c r="E17" s="1" t="s">
        <v>95</v>
      </c>
      <c r="F17" s="1" t="s">
        <v>23</v>
      </c>
      <c r="G17" s="1" t="s">
        <v>96</v>
      </c>
      <c r="H17" s="1" t="s">
        <v>96</v>
      </c>
      <c r="I17" s="1">
        <v>80</v>
      </c>
      <c r="J17" s="1" t="s">
        <v>97</v>
      </c>
      <c r="K17" s="1">
        <v>1.396768</v>
      </c>
      <c r="L17" s="1" t="s">
        <v>98</v>
      </c>
      <c r="M17" s="2">
        <v>0.15</v>
      </c>
      <c r="N17" s="1" t="s">
        <v>99</v>
      </c>
      <c r="O17" s="2">
        <v>0</v>
      </c>
      <c r="P17" s="1" t="s">
        <v>28</v>
      </c>
      <c r="Q17" s="1" t="s">
        <v>28</v>
      </c>
      <c r="R17" s="1">
        <v>-2.4700000000000002</v>
      </c>
      <c r="S17" s="1">
        <v>14.03</v>
      </c>
    </row>
    <row r="18" spans="1:19">
      <c r="A18" s="1" t="s">
        <v>19</v>
      </c>
      <c r="C18" s="1" t="s">
        <v>20</v>
      </c>
      <c r="D18" s="1" t="s">
        <v>29</v>
      </c>
      <c r="E18" s="1" t="s">
        <v>30</v>
      </c>
      <c r="F18" s="1" t="s">
        <v>23</v>
      </c>
      <c r="G18" s="1" t="s">
        <v>100</v>
      </c>
      <c r="H18" s="1" t="s">
        <v>100</v>
      </c>
      <c r="I18" s="1">
        <v>70</v>
      </c>
      <c r="J18" s="1" t="s">
        <v>32</v>
      </c>
      <c r="K18" s="1">
        <v>1.3940870000000001</v>
      </c>
      <c r="L18" s="1" t="s">
        <v>101</v>
      </c>
      <c r="M18" s="2">
        <v>0.15</v>
      </c>
      <c r="N18" s="1" t="s">
        <v>102</v>
      </c>
      <c r="O18" s="2">
        <v>0</v>
      </c>
      <c r="P18" s="1" t="s">
        <v>28</v>
      </c>
      <c r="Q18" s="1" t="s">
        <v>28</v>
      </c>
      <c r="R18" s="1">
        <v>-3.22</v>
      </c>
      <c r="S18" s="1">
        <v>18.25</v>
      </c>
    </row>
    <row r="19" spans="1:19">
      <c r="A19" s="1" t="s">
        <v>19</v>
      </c>
      <c r="C19" s="1" t="s">
        <v>20</v>
      </c>
      <c r="D19" s="1" t="s">
        <v>35</v>
      </c>
      <c r="E19" s="1" t="s">
        <v>36</v>
      </c>
      <c r="F19" s="1" t="s">
        <v>23</v>
      </c>
      <c r="G19" s="1" t="s">
        <v>103</v>
      </c>
      <c r="H19" s="1" t="s">
        <v>103</v>
      </c>
      <c r="I19" s="1">
        <v>100</v>
      </c>
      <c r="J19" s="1" t="s">
        <v>104</v>
      </c>
      <c r="K19" s="1">
        <v>1.4060360000000001</v>
      </c>
      <c r="L19" s="1" t="s">
        <v>105</v>
      </c>
      <c r="M19" s="2">
        <v>0.15</v>
      </c>
      <c r="N19" s="1" t="s">
        <v>106</v>
      </c>
      <c r="O19" s="2">
        <v>0</v>
      </c>
      <c r="P19" s="1" t="s">
        <v>28</v>
      </c>
      <c r="Q19" s="1" t="s">
        <v>28</v>
      </c>
      <c r="R19" s="1">
        <v>-9.91</v>
      </c>
      <c r="S19" s="1">
        <v>56.17</v>
      </c>
    </row>
    <row r="20" spans="1:19">
      <c r="A20" s="1" t="s">
        <v>19</v>
      </c>
      <c r="C20" s="1" t="s">
        <v>20</v>
      </c>
      <c r="D20" s="1" t="s">
        <v>47</v>
      </c>
      <c r="E20" s="1" t="s">
        <v>48</v>
      </c>
      <c r="F20" s="1" t="s">
        <v>23</v>
      </c>
      <c r="G20" s="1" t="s">
        <v>107</v>
      </c>
      <c r="H20" s="1" t="s">
        <v>107</v>
      </c>
      <c r="I20" s="1">
        <v>47</v>
      </c>
      <c r="J20" s="1" t="s">
        <v>74</v>
      </c>
      <c r="K20" s="1">
        <v>1.3659209999999999</v>
      </c>
      <c r="L20" s="1" t="s">
        <v>108</v>
      </c>
      <c r="M20" s="2">
        <v>0.15</v>
      </c>
      <c r="N20" s="1" t="s">
        <v>109</v>
      </c>
      <c r="O20" s="2">
        <v>0</v>
      </c>
      <c r="P20" s="1" t="s">
        <v>28</v>
      </c>
      <c r="Q20" s="1" t="s">
        <v>28</v>
      </c>
      <c r="R20" s="1">
        <v>-5.97</v>
      </c>
      <c r="S20" s="1">
        <v>33.83</v>
      </c>
    </row>
    <row r="21" spans="1:19">
      <c r="A21" s="1" t="s">
        <v>19</v>
      </c>
      <c r="C21" s="1" t="s">
        <v>20</v>
      </c>
      <c r="D21" s="1" t="s">
        <v>53</v>
      </c>
      <c r="E21" s="1" t="s">
        <v>54</v>
      </c>
      <c r="F21" s="1" t="s">
        <v>23</v>
      </c>
      <c r="G21" s="1" t="s">
        <v>110</v>
      </c>
      <c r="H21" s="1" t="s">
        <v>110</v>
      </c>
      <c r="I21" s="1">
        <v>8</v>
      </c>
      <c r="J21" s="1" t="s">
        <v>111</v>
      </c>
      <c r="K21" s="1">
        <v>1.3414699999999999</v>
      </c>
      <c r="L21" s="1" t="s">
        <v>112</v>
      </c>
      <c r="M21" s="2">
        <v>0.15</v>
      </c>
      <c r="N21" s="1" t="s">
        <v>113</v>
      </c>
      <c r="O21" s="2">
        <v>0</v>
      </c>
      <c r="P21" s="1" t="s">
        <v>28</v>
      </c>
      <c r="Q21" s="1" t="s">
        <v>28</v>
      </c>
      <c r="R21" s="1">
        <v>-7.86</v>
      </c>
      <c r="S21" s="1">
        <v>44.51</v>
      </c>
    </row>
    <row r="22" spans="1:19">
      <c r="A22" s="1" t="s">
        <v>19</v>
      </c>
      <c r="C22" s="1" t="s">
        <v>20</v>
      </c>
      <c r="D22" s="1" t="s">
        <v>21</v>
      </c>
      <c r="E22" s="1" t="s">
        <v>22</v>
      </c>
      <c r="F22" s="1" t="s">
        <v>23</v>
      </c>
      <c r="G22" s="1" t="s">
        <v>114</v>
      </c>
      <c r="H22" s="1" t="s">
        <v>114</v>
      </c>
      <c r="I22" s="1">
        <v>20</v>
      </c>
      <c r="J22" s="1" t="s">
        <v>66</v>
      </c>
      <c r="K22" s="1">
        <v>1.320468</v>
      </c>
      <c r="L22" s="1" t="s">
        <v>115</v>
      </c>
      <c r="M22" s="2">
        <v>0.15</v>
      </c>
      <c r="N22" s="1" t="s">
        <v>116</v>
      </c>
      <c r="O22" s="2">
        <v>0</v>
      </c>
      <c r="P22" s="1" t="s">
        <v>28</v>
      </c>
      <c r="Q22" s="1" t="s">
        <v>28</v>
      </c>
      <c r="R22" s="1">
        <v>-5.94</v>
      </c>
      <c r="S22" s="1">
        <v>33.67</v>
      </c>
    </row>
    <row r="23" spans="1:19">
      <c r="A23" s="1" t="s">
        <v>19</v>
      </c>
      <c r="C23" s="1" t="s">
        <v>20</v>
      </c>
      <c r="D23" s="1" t="s">
        <v>29</v>
      </c>
      <c r="E23" s="1" t="s">
        <v>30</v>
      </c>
      <c r="F23" s="1" t="s">
        <v>23</v>
      </c>
      <c r="G23" s="1" t="s">
        <v>117</v>
      </c>
      <c r="H23" s="1" t="s">
        <v>117</v>
      </c>
      <c r="I23" s="1">
        <v>70</v>
      </c>
      <c r="J23" s="1" t="s">
        <v>118</v>
      </c>
      <c r="K23" s="1">
        <v>1.458086</v>
      </c>
      <c r="L23" s="1" t="s">
        <v>119</v>
      </c>
      <c r="M23" s="2">
        <v>0.15</v>
      </c>
      <c r="N23" s="1" t="s">
        <v>120</v>
      </c>
      <c r="O23" s="2">
        <v>0</v>
      </c>
      <c r="P23" s="1" t="s">
        <v>28</v>
      </c>
      <c r="Q23" s="1" t="s">
        <v>28</v>
      </c>
      <c r="R23" s="1">
        <v>-3.53</v>
      </c>
      <c r="S23" s="1">
        <v>19.95</v>
      </c>
    </row>
    <row r="24" spans="1:19">
      <c r="A24" s="1" t="s">
        <v>19</v>
      </c>
      <c r="C24" s="1" t="s">
        <v>20</v>
      </c>
      <c r="D24" s="1" t="s">
        <v>35</v>
      </c>
      <c r="E24" s="1" t="s">
        <v>36</v>
      </c>
      <c r="F24" s="1" t="s">
        <v>23</v>
      </c>
      <c r="G24" s="1" t="s">
        <v>121</v>
      </c>
      <c r="H24" s="1" t="s">
        <v>121</v>
      </c>
      <c r="I24" s="1">
        <v>75</v>
      </c>
      <c r="J24" s="1" t="s">
        <v>104</v>
      </c>
      <c r="K24" s="1">
        <v>1.452799</v>
      </c>
      <c r="L24" s="1" t="s">
        <v>122</v>
      </c>
      <c r="M24" s="2">
        <v>0.15</v>
      </c>
      <c r="N24" s="1" t="s">
        <v>123</v>
      </c>
      <c r="O24" s="2">
        <v>0</v>
      </c>
      <c r="P24" s="1" t="s">
        <v>28</v>
      </c>
      <c r="Q24" s="1" t="s">
        <v>28</v>
      </c>
      <c r="R24" s="1">
        <v>-7.69</v>
      </c>
      <c r="S24" s="1">
        <v>43.52</v>
      </c>
    </row>
    <row r="25" spans="1:19">
      <c r="A25" s="1" t="s">
        <v>19</v>
      </c>
      <c r="C25" s="1" t="s">
        <v>20</v>
      </c>
      <c r="D25" s="1" t="s">
        <v>47</v>
      </c>
      <c r="E25" s="1" t="s">
        <v>48</v>
      </c>
      <c r="F25" s="1" t="s">
        <v>23</v>
      </c>
      <c r="G25" s="1" t="s">
        <v>124</v>
      </c>
      <c r="H25" s="1" t="s">
        <v>124</v>
      </c>
      <c r="I25" s="1">
        <v>47</v>
      </c>
      <c r="J25" s="1" t="s">
        <v>74</v>
      </c>
      <c r="K25" s="1">
        <v>1.391966</v>
      </c>
      <c r="L25" s="1" t="s">
        <v>108</v>
      </c>
      <c r="M25" s="2">
        <v>0.15</v>
      </c>
      <c r="N25" s="1" t="s">
        <v>109</v>
      </c>
      <c r="O25" s="2">
        <v>0</v>
      </c>
      <c r="P25" s="1" t="s">
        <v>28</v>
      </c>
      <c r="Q25" s="1" t="s">
        <v>28</v>
      </c>
      <c r="R25" s="1">
        <v>-6.08</v>
      </c>
      <c r="S25" s="1">
        <v>34.479999999999997</v>
      </c>
    </row>
    <row r="26" spans="1:19">
      <c r="A26" s="1" t="s">
        <v>19</v>
      </c>
      <c r="C26" s="1" t="s">
        <v>20</v>
      </c>
      <c r="D26" s="1" t="s">
        <v>53</v>
      </c>
      <c r="E26" s="1" t="s">
        <v>54</v>
      </c>
      <c r="F26" s="1" t="s">
        <v>23</v>
      </c>
      <c r="G26" s="1" t="s">
        <v>125</v>
      </c>
      <c r="H26" s="1" t="s">
        <v>125</v>
      </c>
      <c r="I26" s="1">
        <v>10</v>
      </c>
      <c r="J26" s="1" t="s">
        <v>111</v>
      </c>
      <c r="K26" s="1">
        <v>1.4511130000000001</v>
      </c>
      <c r="L26" s="1" t="s">
        <v>126</v>
      </c>
      <c r="M26" s="2">
        <v>0.15</v>
      </c>
      <c r="N26" s="1" t="s">
        <v>127</v>
      </c>
      <c r="O26" s="2">
        <v>0</v>
      </c>
      <c r="P26" s="1" t="s">
        <v>28</v>
      </c>
      <c r="Q26" s="1" t="s">
        <v>28</v>
      </c>
      <c r="R26" s="1">
        <v>-10.62</v>
      </c>
      <c r="S26" s="1">
        <v>60.19</v>
      </c>
    </row>
    <row r="27" spans="1:19" ht="13.5" thickBo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4">
        <f>SUBTOTAL(109,[Booked Amount (AUD)])</f>
        <v>951.3</v>
      </c>
    </row>
    <row r="28" spans="1:19" ht="13.5" thickTop="1"/>
  </sheetData>
  <pageMargins left="0.75" right="0.75" top="0.75" bottom="0.5" header="0.5" footer="0.75"/>
  <pageSetup scale="37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Dividends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Info</cp:lastModifiedBy>
  <cp:lastPrinted>2022-12-08T04:04:32Z</cp:lastPrinted>
  <dcterms:created xsi:type="dcterms:W3CDTF">2022-12-04T10:56:59Z</dcterms:created>
  <dcterms:modified xsi:type="dcterms:W3CDTF">2022-12-08T05:16:33Z</dcterms:modified>
</cp:coreProperties>
</file>