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8 - 2020\Clients 2018 - 2020\Chalmers Super fund\2019\"/>
    </mc:Choice>
  </mc:AlternateContent>
  <xr:revisionPtr revIDLastSave="0" documentId="8_{8654817B-7851-463A-8D0C-18C3BB2C605E}" xr6:coauthVersionLast="44" xr6:coauthVersionMax="44" xr10:uidLastSave="{00000000-0000-0000-0000-000000000000}"/>
  <bookViews>
    <workbookView xWindow="28680" yWindow="-120" windowWidth="29040" windowHeight="15840" xr2:uid="{A0177F59-0A12-43EB-A9A8-BD7DB6F74F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  <c r="C19" i="1"/>
  <c r="C21" i="1"/>
  <c r="B17" i="1"/>
  <c r="C27" i="1"/>
  <c r="B27" i="1"/>
  <c r="C10" i="1"/>
  <c r="C13" i="1"/>
  <c r="B13" i="1"/>
</calcChain>
</file>

<file path=xl/sharedStrings.xml><?xml version="1.0" encoding="utf-8"?>
<sst xmlns="http://schemas.openxmlformats.org/spreadsheetml/2006/main" count="22" uniqueCount="14">
  <si>
    <t>The Chalmers Superannuation Fund</t>
  </si>
  <si>
    <t>NON CURRENT ASSETS</t>
  </si>
  <si>
    <t>Opening</t>
  </si>
  <si>
    <t>Valuation</t>
  </si>
  <si>
    <t>Depn</t>
  </si>
  <si>
    <t>Closing</t>
  </si>
  <si>
    <t>BUILDING</t>
  </si>
  <si>
    <t>FIXTURES</t>
  </si>
  <si>
    <t>Cost</t>
  </si>
  <si>
    <t>Per Depn Schedule</t>
  </si>
  <si>
    <t>COST</t>
  </si>
  <si>
    <t>NEY BOOK VALUE</t>
  </si>
  <si>
    <t>Fittings</t>
  </si>
  <si>
    <t>PER LEDGER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</si>
</sst>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43" fontId="0" fillId="0" borderId="0" xfId="1" applyFont="1"/>
    <xf numFmtId="43" fontId="0" fillId="0" borderId="1" xfId="1" applyFont="1" applyBorder="1"/>
    <xf numFmtId="43" fontId="0" fillId="0" borderId="0" xfId="1" applyFont="1" applyBorder="1"/>
    <xf numFmtId="43" fontId="0" fillId="2" borderId="0" xfId="1" applyFont="1" applyFill="1"/>
    <xf numFmtId="43" fontId="2" fillId="0" borderId="0" xfId="1" applyFont="1"/>
    <xf numFmtId="43" fontId="2" fillId="0" borderId="0" xfId="1" applyFont="1" applyBorder="1"/>
    <xf numFmtId="43" fontId="2" fillId="2" borderId="0" xfId="1" applyFont="1" applyFill="1"/>
    <xf numFmtId="43" fontId="2" fillId="0" borderId="1" xfId="1" applyFont="1" applyBorder="1"/>
    <xf numFmtId="43" fontId="3" fillId="0" borderId="0" xfId="1" applyFont="1" applyBorder="1"/>
    <xf numFmtId="43" fontId="4" fillId="3" borderId="1" xfId="1" applyFont="1" applyFill="1" applyBorder="1"/>
    <xf numFmtId="43" fontId="2" fillId="3" borderId="0" xfId="1" applyFont="1" applyFill="1"/>
    <xf numFmtId="43" fontId="0" fillId="3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EEF0-552C-4F67-B28D-3167F7277C73}">
  <dimension ref="A2:D32"/>
  <sheetViews>
    <sheetView tabSelected="1" workbookViewId="0">
      <selection activeCell="B23" sqref="B23:C23"/>
    </sheetView>
  </sheetViews>
  <sheetFormatPr defaultRowHeight="15" x14ac:dyDescent="0.25"/>
  <cols>
    <col min="1" max="1" width="14.42578125" style="1" customWidth="1"/>
    <col min="2" max="20" width="12.7109375" style="1" customWidth="1"/>
    <col min="21" max="16384" width="9.140625" style="1"/>
  </cols>
  <sheetData>
    <row r="2" spans="1:4" x14ac:dyDescent="0.25">
      <c r="B2" s="1" t="s">
        <v>0</v>
      </c>
    </row>
    <row r="4" spans="1:4" x14ac:dyDescent="0.25">
      <c r="B4" s="1" t="s">
        <v>1</v>
      </c>
    </row>
    <row r="5" spans="1:4" x14ac:dyDescent="0.25">
      <c r="A5" s="1" t="s">
        <v>6</v>
      </c>
    </row>
    <row r="6" spans="1:4" x14ac:dyDescent="0.25">
      <c r="B6" s="1" t="s">
        <v>2</v>
      </c>
      <c r="C6" s="1" t="s">
        <v>5</v>
      </c>
    </row>
    <row r="8" spans="1:4" x14ac:dyDescent="0.25">
      <c r="A8" s="1" t="s">
        <v>13</v>
      </c>
    </row>
    <row r="9" spans="1:4" x14ac:dyDescent="0.25">
      <c r="A9" s="1" t="s">
        <v>8</v>
      </c>
      <c r="B9" s="1">
        <v>271642.99</v>
      </c>
      <c r="C9" s="1">
        <v>271642.99</v>
      </c>
    </row>
    <row r="10" spans="1:4" x14ac:dyDescent="0.25">
      <c r="A10" s="1" t="s">
        <v>3</v>
      </c>
      <c r="B10" s="1">
        <v>-30046.99</v>
      </c>
      <c r="C10" s="4">
        <f>-30046.99-8766</f>
        <v>-38812.990000000005</v>
      </c>
    </row>
    <row r="11" spans="1:4" x14ac:dyDescent="0.25">
      <c r="A11" s="1" t="s">
        <v>4</v>
      </c>
      <c r="B11" s="1">
        <v>-6596</v>
      </c>
      <c r="C11" s="1">
        <v>-7830</v>
      </c>
    </row>
    <row r="13" spans="1:4" ht="15.75" thickBot="1" x14ac:dyDescent="0.3">
      <c r="B13" s="2">
        <f>SUM(B9:B12)</f>
        <v>235000</v>
      </c>
      <c r="C13" s="2">
        <f>SUM(C9:C12)</f>
        <v>225000</v>
      </c>
    </row>
    <row r="14" spans="1:4" ht="15.75" thickTop="1" x14ac:dyDescent="0.25">
      <c r="B14" s="3"/>
      <c r="C14" s="3"/>
    </row>
    <row r="15" spans="1:4" x14ac:dyDescent="0.25">
      <c r="A15" s="5" t="s">
        <v>9</v>
      </c>
      <c r="B15" s="6"/>
      <c r="C15" s="6"/>
      <c r="D15" s="5"/>
    </row>
    <row r="16" spans="1:4" x14ac:dyDescent="0.25">
      <c r="A16" s="5"/>
      <c r="B16" s="9" t="s">
        <v>10</v>
      </c>
      <c r="C16" s="9" t="s">
        <v>11</v>
      </c>
      <c r="D16" s="5"/>
    </row>
    <row r="17" spans="1:4" x14ac:dyDescent="0.25">
      <c r="A17" s="5" t="s">
        <v>12</v>
      </c>
      <c r="B17" s="5">
        <f>12771</f>
        <v>12771</v>
      </c>
      <c r="C17" s="5">
        <v>4941</v>
      </c>
      <c r="D17" s="5"/>
    </row>
    <row r="18" spans="1:4" x14ac:dyDescent="0.25">
      <c r="A18" s="5"/>
      <c r="B18" s="5">
        <v>258872</v>
      </c>
      <c r="C18" s="7">
        <v>258872</v>
      </c>
      <c r="D18" s="5"/>
    </row>
    <row r="19" spans="1:4" x14ac:dyDescent="0.25">
      <c r="A19" s="5" t="s">
        <v>3</v>
      </c>
      <c r="B19" s="5"/>
      <c r="C19" s="5">
        <f>C10</f>
        <v>-38812.990000000005</v>
      </c>
      <c r="D19" s="5"/>
    </row>
    <row r="20" spans="1:4" x14ac:dyDescent="0.25">
      <c r="A20" s="5"/>
      <c r="B20" s="5"/>
      <c r="C20" s="5"/>
      <c r="D20" s="5"/>
    </row>
    <row r="21" spans="1:4" ht="15.75" thickBot="1" x14ac:dyDescent="0.3">
      <c r="A21" s="5"/>
      <c r="B21" s="8">
        <f>SUM(B17:B20)</f>
        <v>271643</v>
      </c>
      <c r="C21" s="8">
        <f>SUM(C17:C20)</f>
        <v>225000.01</v>
      </c>
      <c r="D21" s="5"/>
    </row>
    <row r="22" spans="1:4" ht="15.75" thickTop="1" x14ac:dyDescent="0.25">
      <c r="A22" s="1" t="s">
        <v>7</v>
      </c>
    </row>
    <row r="23" spans="1:4" x14ac:dyDescent="0.25">
      <c r="B23" s="1" t="s">
        <v>2</v>
      </c>
      <c r="C23" s="1" t="s">
        <v>5</v>
      </c>
    </row>
    <row r="24" spans="1:4" x14ac:dyDescent="0.25">
      <c r="A24" s="1" t="s">
        <v>13</v>
      </c>
    </row>
    <row r="25" spans="1:4" x14ac:dyDescent="0.25">
      <c r="A25" s="1" t="s">
        <v>8</v>
      </c>
      <c r="B25" s="12">
        <v>4547.95</v>
      </c>
      <c r="C25" s="1">
        <v>4547.95</v>
      </c>
    </row>
    <row r="26" spans="1:4" x14ac:dyDescent="0.25">
      <c r="B26" s="1">
        <v>-518</v>
      </c>
      <c r="C26" s="1">
        <v>-1790</v>
      </c>
    </row>
    <row r="27" spans="1:4" ht="15.75" thickBot="1" x14ac:dyDescent="0.3">
      <c r="B27" s="2">
        <f>SUM(B25:B26)</f>
        <v>4029.95</v>
      </c>
      <c r="C27" s="10">
        <f>SUM(C25:C26)</f>
        <v>2757.95</v>
      </c>
    </row>
    <row r="28" spans="1:4" ht="15.75" thickTop="1" x14ac:dyDescent="0.25"/>
    <row r="29" spans="1:4" x14ac:dyDescent="0.25">
      <c r="A29" s="5" t="s">
        <v>9</v>
      </c>
      <c r="B29" s="6"/>
      <c r="C29" s="6"/>
      <c r="D29" s="5"/>
    </row>
    <row r="30" spans="1:4" x14ac:dyDescent="0.25">
      <c r="A30" s="5"/>
      <c r="B30" s="9" t="s">
        <v>10</v>
      </c>
      <c r="C30" s="9" t="s">
        <v>11</v>
      </c>
      <c r="D30" s="5"/>
    </row>
    <row r="31" spans="1:4" x14ac:dyDescent="0.25">
      <c r="A31" s="5"/>
      <c r="B31" s="5"/>
      <c r="C31" s="5"/>
      <c r="D31" s="5"/>
    </row>
    <row r="32" spans="1:4" x14ac:dyDescent="0.25">
      <c r="A32" s="5"/>
      <c r="B32" s="11">
        <v>4548</v>
      </c>
      <c r="C32" s="11">
        <v>2758</v>
      </c>
      <c r="D32" s="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2019-09-23T14:55:14Z</dcterms:created>
  <dcterms:modified xsi:type="dcterms:W3CDTF">2019-09-23T15:09:54Z</dcterms:modified>
</cp:coreProperties>
</file>