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OST\HSoft\DOC\DocBase\Clients\TALB0013\2022\Year End\"/>
    </mc:Choice>
  </mc:AlternateContent>
  <xr:revisionPtr revIDLastSave="0" documentId="13_ncr:1_{AAAEF80D-3BC3-403E-945A-4536A8D54549}" xr6:coauthVersionLast="47" xr6:coauthVersionMax="47" xr10:uidLastSave="{00000000-0000-0000-0000-000000000000}"/>
  <bookViews>
    <workbookView xWindow="-120" yWindow="-120" windowWidth="38640" windowHeight="21240" xr2:uid="{E9B28381-6EB6-425A-A070-6755E4743120}"/>
  </bookViews>
  <sheets>
    <sheet name="Sheet1" sheetId="1" r:id="rId1"/>
  </sheets>
  <definedNames>
    <definedName name="_xlnm.Print_Area" localSheetId="0">Sheet1!$C$1:$M$18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1" l="1"/>
  <c r="M7" i="1"/>
  <c r="M8" i="1"/>
  <c r="M9" i="1"/>
  <c r="M10" i="1"/>
  <c r="M11" i="1"/>
  <c r="M12" i="1"/>
  <c r="M13" i="1"/>
  <c r="M14" i="1"/>
  <c r="M15" i="1"/>
  <c r="M16" i="1"/>
  <c r="M17" i="1"/>
  <c r="M6" i="1"/>
  <c r="H18" i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6" i="1"/>
  <c r="L6" i="1" s="1"/>
  <c r="L18" i="1" l="1"/>
  <c r="K18" i="1"/>
</calcChain>
</file>

<file path=xl/sharedStrings.xml><?xml version="1.0" encoding="utf-8"?>
<sst xmlns="http://schemas.openxmlformats.org/spreadsheetml/2006/main" count="74" uniqueCount="43">
  <si>
    <t>9 items</t>
  </si>
  <si>
    <t>Number </t>
  </si>
  <si>
    <t>Ref</t>
  </si>
  <si>
    <t>Date</t>
  </si>
  <si>
    <t>Due Date</t>
  </si>
  <si>
    <t>Paid</t>
  </si>
  <si>
    <t>Due</t>
  </si>
  <si>
    <t>Status</t>
  </si>
  <si>
    <t>INV-5443</t>
  </si>
  <si>
    <t>AT</t>
  </si>
  <si>
    <t>8 Mar 2022   </t>
  </si>
  <si>
    <t>INV-5415</t>
  </si>
  <si>
    <t>at</t>
  </si>
  <si>
    <t>8 Feb 2022   </t>
  </si>
  <si>
    <t>INV-5378</t>
  </si>
  <si>
    <t>8 Jan 2022   </t>
  </si>
  <si>
    <t>INV-5343</t>
  </si>
  <si>
    <t>8 Dec 2021   </t>
  </si>
  <si>
    <t>INV-5311</t>
  </si>
  <si>
    <t>8 Nov 2021   </t>
  </si>
  <si>
    <t>INV-5245</t>
  </si>
  <si>
    <t>8 Oct 2021   </t>
  </si>
  <si>
    <t>INV-5193</t>
  </si>
  <si>
    <t>8 Sep 2021   </t>
  </si>
  <si>
    <t>INV-5147</t>
  </si>
  <si>
    <t>TALBOT</t>
  </si>
  <si>
    <t>8 Aug 2021   </t>
  </si>
  <si>
    <t>INV-5082</t>
  </si>
  <si>
    <t>8 Jul 2021   </t>
  </si>
  <si>
    <t>INV-0091</t>
  </si>
  <si>
    <t>8 Jun 2022   </t>
  </si>
  <si>
    <t>INV-0061</t>
  </si>
  <si>
    <t>8 May 2022   </t>
  </si>
  <si>
    <t>INV-0015</t>
  </si>
  <si>
    <t>8 Apr 2022   </t>
  </si>
  <si>
    <t>From</t>
  </si>
  <si>
    <t>Generation Securities Pty Ltd</t>
  </si>
  <si>
    <t>EWM Group (Qld) Pty Ltd</t>
  </si>
  <si>
    <t>GST</t>
  </si>
  <si>
    <t>Net</t>
  </si>
  <si>
    <t>KEN &amp; AMANDA TALBOT</t>
  </si>
  <si>
    <t>EWM BOOKKEEPING FEES 30 June 2022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</si>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</sst>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rgb="FF666666"/>
      <name val="Arial"/>
      <family val="2"/>
    </font>
    <font>
      <sz val="9"/>
      <color rgb="FF444444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/>
      <bottom style="medium">
        <color rgb="FFDDDDDD"/>
      </bottom>
      <diagonal/>
    </border>
    <border>
      <left style="medium">
        <color rgb="FFDDDDDD"/>
      </left>
      <right/>
      <top/>
      <bottom style="medium">
        <color rgb="FFDDDDDD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 inden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15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 wrapText="1"/>
    </xf>
    <xf numFmtId="0" fontId="0" fillId="0" borderId="4" xfId="0" applyBorder="1"/>
    <xf numFmtId="0" fontId="2" fillId="3" borderId="3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5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right" vertical="center" wrapText="1"/>
    </xf>
    <xf numFmtId="0" fontId="3" fillId="2" borderId="5" xfId="1" applyFill="1" applyBorder="1" applyAlignment="1">
      <alignment vertical="center"/>
    </xf>
    <xf numFmtId="0" fontId="3" fillId="2" borderId="5" xfId="1" applyFill="1" applyBorder="1" applyAlignment="1">
      <alignment horizontal="right" vertical="center"/>
    </xf>
    <xf numFmtId="0" fontId="0" fillId="0" borderId="5" xfId="0" applyBorder="1" applyAlignment="1">
      <alignment horizontal="right"/>
    </xf>
    <xf numFmtId="0" fontId="0" fillId="0" borderId="5" xfId="0" applyBorder="1"/>
    <xf numFmtId="0" fontId="0" fillId="3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go.xero.com/AccountsReceivable/Search.aspx?graphSearch=False&amp;invoiceRef=Talbot+Superfund&amp;ref=Talbot+Superfund&amp;toSearch=Talbot+Superfund&amp;startDate=2021-07-01&amp;endDate=2022-03-31&amp;dateWithin=any&amp;pageSize=200&amp;orderBy=InvoiceDate&amp;unsentOnly=False&amp;direction=ASC" TargetMode="External"/><Relationship Id="rId7" Type="http://schemas.openxmlformats.org/officeDocument/2006/relationships/hyperlink" Target="https://go.xero.com/AccountsReceivable/Search.aspx?graphSearch=False&amp;invoiceRef=Talbot+Superfund&amp;ref=Talbot+Superfund&amp;toSearch=Talbot+Superfund&amp;startDate=2021-07-01&amp;endDate=2022-03-31&amp;dateWithin=any&amp;pageSize=200&amp;orderBy=InvoiceStatus&amp;unsentOnly=False&amp;direction=ASC" TargetMode="External"/><Relationship Id="rId2" Type="http://schemas.openxmlformats.org/officeDocument/2006/relationships/hyperlink" Target="https://go.xero.com/AccountsReceivable/Search.aspx?graphSearch=False&amp;invoiceRef=Talbot+Superfund&amp;ref=Talbot+Superfund&amp;toSearch=Talbot+Superfund&amp;startDate=2021-07-01&amp;endDate=2022-03-31&amp;dateWithin=any&amp;pageSize=200&amp;orderBy=Reference&amp;unsentOnly=False&amp;direction=ASC" TargetMode="External"/><Relationship Id="rId1" Type="http://schemas.openxmlformats.org/officeDocument/2006/relationships/hyperlink" Target="https://go.xero.com/AccountsReceivable/Search.aspx?graphSearch=False&amp;invoiceRef=Talbot+Superfund&amp;ref=Talbot+Superfund&amp;toSearch=Talbot+Superfund&amp;startDate=2021-07-01&amp;endDate=2022-03-31&amp;dateWithin=any&amp;pageSize=200&amp;orderBy=InvoiceNumber&amp;unsentOnly=False&amp;direction=ASC" TargetMode="External"/><Relationship Id="rId6" Type="http://schemas.openxmlformats.org/officeDocument/2006/relationships/hyperlink" Target="https://go.xero.com/AccountsReceivable/Search.aspx?graphSearch=False&amp;invoiceRef=Talbot+Superfund&amp;ref=Talbot+Superfund&amp;toSearch=Talbot+Superfund&amp;startDate=2021-07-01&amp;endDate=2022-03-31&amp;dateWithin=any&amp;pageSize=200&amp;orderBy=AmountDue&amp;unsentOnly=False&amp;direction=ASC" TargetMode="External"/><Relationship Id="rId5" Type="http://schemas.openxmlformats.org/officeDocument/2006/relationships/hyperlink" Target="https://go.xero.com/AccountsReceivable/Search.aspx?graphSearch=False&amp;invoiceRef=Talbot+Superfund&amp;ref=Talbot+Superfund&amp;toSearch=Talbot+Superfund&amp;startDate=2021-07-01&amp;endDate=2022-03-31&amp;dateWithin=any&amp;pageSize=200&amp;orderBy=AmountPaid&amp;unsentOnly=False&amp;direction=ASC" TargetMode="External"/><Relationship Id="rId4" Type="http://schemas.openxmlformats.org/officeDocument/2006/relationships/hyperlink" Target="https://go.xero.com/AccountsReceivable/Search.aspx?graphSearch=False&amp;invoiceRef=Talbot+Superfund&amp;ref=Talbot+Superfund&amp;toSearch=Talbot+Superfund&amp;startDate=2021-07-01&amp;endDate=2022-03-31&amp;dateWithin=any&amp;pageSize=200&amp;orderBy=DueDate&amp;unsentOnly=False&amp;direction=AS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56F09-1FE8-4979-9222-F1E8D5234D99}">
  <sheetPr>
    <pageSetUpPr fitToPage="1"/>
  </sheetPr>
  <dimension ref="C1:M19"/>
  <sheetViews>
    <sheetView tabSelected="1" view="pageBreakPreview" zoomScale="130" zoomScaleNormal="100" zoomScaleSheetLayoutView="130" workbookViewId="0">
      <selection activeCell="D4" sqref="D4"/>
    </sheetView>
  </sheetViews>
  <sheetFormatPr defaultRowHeight="15" x14ac:dyDescent="0.25"/>
  <cols>
    <col min="3" max="3" width="13.42578125" customWidth="1"/>
    <col min="4" max="4" width="11.5703125" customWidth="1"/>
    <col min="5" max="5" width="31.140625" customWidth="1"/>
    <col min="6" max="6" width="11.42578125" customWidth="1"/>
    <col min="7" max="7" width="12.140625" customWidth="1"/>
  </cols>
  <sheetData>
    <row r="1" spans="3:13" x14ac:dyDescent="0.25">
      <c r="C1" t="s">
        <v>40</v>
      </c>
    </row>
    <row r="2" spans="3:13" x14ac:dyDescent="0.25">
      <c r="C2" t="s">
        <v>41</v>
      </c>
    </row>
    <row r="3" spans="3:13" ht="15.75" thickBot="1" x14ac:dyDescent="0.3"/>
    <row r="4" spans="3:13" ht="15.75" thickBot="1" x14ac:dyDescent="0.3">
      <c r="C4" s="1" t="s">
        <v>0</v>
      </c>
    </row>
    <row r="5" spans="3:13" ht="15.75" thickBot="1" x14ac:dyDescent="0.3">
      <c r="C5" s="14" t="s">
        <v>1</v>
      </c>
      <c r="D5" s="14" t="s">
        <v>2</v>
      </c>
      <c r="E5" s="14" t="s">
        <v>35</v>
      </c>
      <c r="F5" s="14" t="s">
        <v>3</v>
      </c>
      <c r="G5" s="14" t="s">
        <v>4</v>
      </c>
      <c r="H5" s="15" t="s">
        <v>5</v>
      </c>
      <c r="I5" s="15" t="s">
        <v>6</v>
      </c>
      <c r="J5" s="14" t="s">
        <v>7</v>
      </c>
      <c r="K5" s="16" t="s">
        <v>38</v>
      </c>
      <c r="L5" s="16" t="s">
        <v>39</v>
      </c>
      <c r="M5" s="17" t="s">
        <v>42</v>
      </c>
    </row>
    <row r="6" spans="3:13" ht="20.100000000000001" customHeight="1" thickBot="1" x14ac:dyDescent="0.3">
      <c r="C6" s="9" t="s">
        <v>29</v>
      </c>
      <c r="D6" s="10" t="s">
        <v>9</v>
      </c>
      <c r="E6" s="10" t="s">
        <v>37</v>
      </c>
      <c r="F6" s="11">
        <v>44713</v>
      </c>
      <c r="G6" s="12" t="s">
        <v>30</v>
      </c>
      <c r="H6" s="13">
        <v>0</v>
      </c>
      <c r="I6" s="13">
        <v>550</v>
      </c>
      <c r="J6" s="10" t="s">
        <v>5</v>
      </c>
      <c r="K6" s="13">
        <f>H6/11</f>
        <v>0</v>
      </c>
      <c r="L6" s="13">
        <f t="shared" ref="L6:L17" si="0">H6-K6</f>
        <v>0</v>
      </c>
      <c r="M6" s="18">
        <f>H6+I6</f>
        <v>550</v>
      </c>
    </row>
    <row r="7" spans="3:13" ht="20.100000000000001" customHeight="1" thickBot="1" x14ac:dyDescent="0.3">
      <c r="C7" s="9" t="s">
        <v>31</v>
      </c>
      <c r="D7" s="10" t="s">
        <v>9</v>
      </c>
      <c r="E7" s="10" t="s">
        <v>37</v>
      </c>
      <c r="F7" s="11">
        <v>44682</v>
      </c>
      <c r="G7" s="12" t="s">
        <v>32</v>
      </c>
      <c r="H7" s="13">
        <v>0</v>
      </c>
      <c r="I7" s="13">
        <v>550</v>
      </c>
      <c r="J7" s="10" t="s">
        <v>5</v>
      </c>
      <c r="K7" s="13">
        <f t="shared" ref="K7:K17" si="1">H7/11</f>
        <v>0</v>
      </c>
      <c r="L7" s="13">
        <f t="shared" si="0"/>
        <v>0</v>
      </c>
      <c r="M7" s="18">
        <f t="shared" ref="M7:M17" si="2">H7+I7</f>
        <v>550</v>
      </c>
    </row>
    <row r="8" spans="3:13" ht="20.100000000000001" customHeight="1" thickBot="1" x14ac:dyDescent="0.3">
      <c r="C8" s="9" t="s">
        <v>33</v>
      </c>
      <c r="D8" s="10" t="s">
        <v>9</v>
      </c>
      <c r="E8" s="10" t="s">
        <v>37</v>
      </c>
      <c r="F8" s="11">
        <v>44652</v>
      </c>
      <c r="G8" s="12" t="s">
        <v>34</v>
      </c>
      <c r="H8" s="13">
        <v>0</v>
      </c>
      <c r="I8" s="13">
        <v>550</v>
      </c>
      <c r="J8" s="10" t="s">
        <v>5</v>
      </c>
      <c r="K8" s="13">
        <f t="shared" si="1"/>
        <v>0</v>
      </c>
      <c r="L8" s="13">
        <f t="shared" si="0"/>
        <v>0</v>
      </c>
      <c r="M8" s="18">
        <f t="shared" si="2"/>
        <v>550</v>
      </c>
    </row>
    <row r="9" spans="3:13" ht="20.100000000000001" customHeight="1" thickBot="1" x14ac:dyDescent="0.3">
      <c r="C9" s="4" t="s">
        <v>8</v>
      </c>
      <c r="D9" s="2" t="s">
        <v>9</v>
      </c>
      <c r="E9" s="2" t="s">
        <v>36</v>
      </c>
      <c r="F9" s="5">
        <v>44621</v>
      </c>
      <c r="G9" s="6" t="s">
        <v>10</v>
      </c>
      <c r="H9" s="3">
        <v>550</v>
      </c>
      <c r="I9" s="3">
        <v>0</v>
      </c>
      <c r="J9" s="2" t="s">
        <v>5</v>
      </c>
      <c r="K9" s="3">
        <f t="shared" si="1"/>
        <v>50</v>
      </c>
      <c r="L9" s="3">
        <f t="shared" si="0"/>
        <v>500</v>
      </c>
      <c r="M9">
        <f t="shared" si="2"/>
        <v>550</v>
      </c>
    </row>
    <row r="10" spans="3:13" ht="20.100000000000001" customHeight="1" thickBot="1" x14ac:dyDescent="0.3">
      <c r="C10" s="4" t="s">
        <v>11</v>
      </c>
      <c r="D10" s="2" t="s">
        <v>12</v>
      </c>
      <c r="E10" s="2" t="s">
        <v>36</v>
      </c>
      <c r="F10" s="5">
        <v>44593</v>
      </c>
      <c r="G10" s="6" t="s">
        <v>13</v>
      </c>
      <c r="H10" s="3">
        <v>550</v>
      </c>
      <c r="I10" s="3">
        <v>0</v>
      </c>
      <c r="J10" s="2" t="s">
        <v>5</v>
      </c>
      <c r="K10" s="3">
        <f t="shared" si="1"/>
        <v>50</v>
      </c>
      <c r="L10" s="3">
        <f t="shared" si="0"/>
        <v>500</v>
      </c>
      <c r="M10">
        <f t="shared" si="2"/>
        <v>550</v>
      </c>
    </row>
    <row r="11" spans="3:13" ht="20.100000000000001" customHeight="1" thickBot="1" x14ac:dyDescent="0.3">
      <c r="C11" s="4" t="s">
        <v>14</v>
      </c>
      <c r="D11" s="2" t="s">
        <v>9</v>
      </c>
      <c r="E11" s="2" t="s">
        <v>36</v>
      </c>
      <c r="F11" s="5">
        <v>44565</v>
      </c>
      <c r="G11" s="6" t="s">
        <v>15</v>
      </c>
      <c r="H11" s="3">
        <v>550</v>
      </c>
      <c r="I11" s="3">
        <v>0</v>
      </c>
      <c r="J11" s="2" t="s">
        <v>5</v>
      </c>
      <c r="K11" s="3">
        <f t="shared" si="1"/>
        <v>50</v>
      </c>
      <c r="L11" s="3">
        <f t="shared" si="0"/>
        <v>500</v>
      </c>
      <c r="M11">
        <f t="shared" si="2"/>
        <v>550</v>
      </c>
    </row>
    <row r="12" spans="3:13" ht="20.100000000000001" customHeight="1" thickBot="1" x14ac:dyDescent="0.3">
      <c r="C12" s="4" t="s">
        <v>16</v>
      </c>
      <c r="D12" s="2" t="s">
        <v>9</v>
      </c>
      <c r="E12" s="2" t="s">
        <v>36</v>
      </c>
      <c r="F12" s="5">
        <v>44531</v>
      </c>
      <c r="G12" s="6" t="s">
        <v>17</v>
      </c>
      <c r="H12" s="3">
        <v>550</v>
      </c>
      <c r="I12" s="3">
        <v>0</v>
      </c>
      <c r="J12" s="2" t="s">
        <v>5</v>
      </c>
      <c r="K12" s="3">
        <f t="shared" si="1"/>
        <v>50</v>
      </c>
      <c r="L12" s="3">
        <f t="shared" si="0"/>
        <v>500</v>
      </c>
      <c r="M12">
        <f t="shared" si="2"/>
        <v>550</v>
      </c>
    </row>
    <row r="13" spans="3:13" ht="20.100000000000001" customHeight="1" thickBot="1" x14ac:dyDescent="0.3">
      <c r="C13" s="4" t="s">
        <v>18</v>
      </c>
      <c r="D13" s="2" t="s">
        <v>9</v>
      </c>
      <c r="E13" s="2" t="s">
        <v>36</v>
      </c>
      <c r="F13" s="5">
        <v>44501</v>
      </c>
      <c r="G13" s="6" t="s">
        <v>19</v>
      </c>
      <c r="H13" s="3">
        <v>550</v>
      </c>
      <c r="I13" s="3">
        <v>0</v>
      </c>
      <c r="J13" s="2" t="s">
        <v>5</v>
      </c>
      <c r="K13" s="3">
        <f t="shared" si="1"/>
        <v>50</v>
      </c>
      <c r="L13" s="3">
        <f t="shared" si="0"/>
        <v>500</v>
      </c>
      <c r="M13">
        <f t="shared" si="2"/>
        <v>550</v>
      </c>
    </row>
    <row r="14" spans="3:13" ht="20.100000000000001" customHeight="1" thickBot="1" x14ac:dyDescent="0.3">
      <c r="C14" s="4" t="s">
        <v>20</v>
      </c>
      <c r="D14" s="2" t="s">
        <v>9</v>
      </c>
      <c r="E14" s="2" t="s">
        <v>36</v>
      </c>
      <c r="F14" s="5">
        <v>44470</v>
      </c>
      <c r="G14" s="6" t="s">
        <v>21</v>
      </c>
      <c r="H14" s="3">
        <v>550</v>
      </c>
      <c r="I14" s="3">
        <v>0</v>
      </c>
      <c r="J14" s="2" t="s">
        <v>5</v>
      </c>
      <c r="K14" s="3">
        <f t="shared" si="1"/>
        <v>50</v>
      </c>
      <c r="L14" s="3">
        <f t="shared" si="0"/>
        <v>500</v>
      </c>
      <c r="M14">
        <f t="shared" si="2"/>
        <v>550</v>
      </c>
    </row>
    <row r="15" spans="3:13" ht="20.100000000000001" customHeight="1" thickBot="1" x14ac:dyDescent="0.3">
      <c r="C15" s="4" t="s">
        <v>22</v>
      </c>
      <c r="D15" s="2" t="s">
        <v>9</v>
      </c>
      <c r="E15" s="2" t="s">
        <v>36</v>
      </c>
      <c r="F15" s="5">
        <v>44440</v>
      </c>
      <c r="G15" s="6" t="s">
        <v>23</v>
      </c>
      <c r="H15" s="3">
        <v>550</v>
      </c>
      <c r="I15" s="3">
        <v>0</v>
      </c>
      <c r="J15" s="2" t="s">
        <v>5</v>
      </c>
      <c r="K15" s="3">
        <f t="shared" si="1"/>
        <v>50</v>
      </c>
      <c r="L15" s="3">
        <f t="shared" si="0"/>
        <v>500</v>
      </c>
      <c r="M15">
        <f t="shared" si="2"/>
        <v>550</v>
      </c>
    </row>
    <row r="16" spans="3:13" ht="20.100000000000001" customHeight="1" thickBot="1" x14ac:dyDescent="0.3">
      <c r="C16" s="4" t="s">
        <v>24</v>
      </c>
      <c r="D16" s="2" t="s">
        <v>25</v>
      </c>
      <c r="E16" s="2" t="s">
        <v>36</v>
      </c>
      <c r="F16" s="5">
        <v>44409</v>
      </c>
      <c r="G16" s="6" t="s">
        <v>26</v>
      </c>
      <c r="H16" s="3">
        <v>550</v>
      </c>
      <c r="I16" s="3">
        <v>0</v>
      </c>
      <c r="J16" s="2" t="s">
        <v>5</v>
      </c>
      <c r="K16" s="3">
        <f t="shared" si="1"/>
        <v>50</v>
      </c>
      <c r="L16" s="3">
        <f t="shared" si="0"/>
        <v>500</v>
      </c>
      <c r="M16">
        <f t="shared" si="2"/>
        <v>550</v>
      </c>
    </row>
    <row r="17" spans="3:13" ht="20.100000000000001" customHeight="1" thickBot="1" x14ac:dyDescent="0.3">
      <c r="C17" s="4" t="s">
        <v>27</v>
      </c>
      <c r="D17" s="2" t="s">
        <v>25</v>
      </c>
      <c r="E17" s="2" t="s">
        <v>36</v>
      </c>
      <c r="F17" s="5">
        <v>44378</v>
      </c>
      <c r="G17" s="6" t="s">
        <v>28</v>
      </c>
      <c r="H17" s="7">
        <v>550</v>
      </c>
      <c r="I17" s="3">
        <v>0</v>
      </c>
      <c r="J17" s="2" t="s">
        <v>5</v>
      </c>
      <c r="K17" s="7">
        <f t="shared" si="1"/>
        <v>50</v>
      </c>
      <c r="L17" s="7">
        <f t="shared" si="0"/>
        <v>500</v>
      </c>
      <c r="M17">
        <f t="shared" si="2"/>
        <v>550</v>
      </c>
    </row>
    <row r="18" spans="3:13" ht="15.75" thickBot="1" x14ac:dyDescent="0.3">
      <c r="H18" s="8">
        <f>SUM(H6:H17)</f>
        <v>4950</v>
      </c>
      <c r="K18" s="8">
        <f t="shared" ref="K18:M18" si="3">SUM(K6:K17)</f>
        <v>450</v>
      </c>
      <c r="L18" s="8">
        <f t="shared" si="3"/>
        <v>4500</v>
      </c>
      <c r="M18" s="8">
        <f t="shared" si="3"/>
        <v>6600</v>
      </c>
    </row>
    <row r="19" spans="3:13" ht="15.75" thickTop="1" x14ac:dyDescent="0.25"/>
  </sheetData>
  <hyperlinks>
    <hyperlink ref="C5" r:id="rId1" display="https://go.xero.com/AccountsReceivable/Search.aspx?graphSearch=False&amp;invoiceRef=Talbot+Superfund&amp;ref=Talbot+Superfund&amp;toSearch=Talbot+Superfund&amp;startDate=2021-07-01&amp;endDate=2022-03-31&amp;dateWithin=any&amp;pageSize=200&amp;orderBy=InvoiceNumber&amp;unsentOnly=False&amp;direction=ASC" xr:uid="{DE783479-681A-45DA-823F-0BE0A6C40757}"/>
    <hyperlink ref="D5" r:id="rId2" display="https://go.xero.com/AccountsReceivable/Search.aspx?graphSearch=False&amp;invoiceRef=Talbot+Superfund&amp;ref=Talbot+Superfund&amp;toSearch=Talbot+Superfund&amp;startDate=2021-07-01&amp;endDate=2022-03-31&amp;dateWithin=any&amp;pageSize=200&amp;orderBy=Reference&amp;unsentOnly=False&amp;direction=ASC" xr:uid="{8EA43DA7-6AC2-4707-9B55-92724FC93DDF}"/>
    <hyperlink ref="F5" r:id="rId3" display="https://go.xero.com/AccountsReceivable/Search.aspx?graphSearch=False&amp;invoiceRef=Talbot+Superfund&amp;ref=Talbot+Superfund&amp;toSearch=Talbot+Superfund&amp;startDate=2021-07-01&amp;endDate=2022-03-31&amp;dateWithin=any&amp;pageSize=200&amp;orderBy=InvoiceDate&amp;unsentOnly=False&amp;direction=ASC" xr:uid="{DA7C1BBC-FF70-45C2-80EE-9AB55D2BBBAE}"/>
    <hyperlink ref="G5" r:id="rId4" display="https://go.xero.com/AccountsReceivable/Search.aspx?graphSearch=False&amp;invoiceRef=Talbot+Superfund&amp;ref=Talbot+Superfund&amp;toSearch=Talbot+Superfund&amp;startDate=2021-07-01&amp;endDate=2022-03-31&amp;dateWithin=any&amp;pageSize=200&amp;orderBy=DueDate&amp;unsentOnly=False&amp;direction=ASC" xr:uid="{E7DF6D73-4CDA-4C03-B6C4-CC62C02AD25A}"/>
    <hyperlink ref="H5" r:id="rId5" display="https://go.xero.com/AccountsReceivable/Search.aspx?graphSearch=False&amp;invoiceRef=Talbot+Superfund&amp;ref=Talbot+Superfund&amp;toSearch=Talbot+Superfund&amp;startDate=2021-07-01&amp;endDate=2022-03-31&amp;dateWithin=any&amp;pageSize=200&amp;orderBy=AmountPaid&amp;unsentOnly=False&amp;direction=ASC" xr:uid="{6092903A-D0CE-48C4-A133-5DB28C0487DA}"/>
    <hyperlink ref="I5" r:id="rId6" display="https://go.xero.com/AccountsReceivable/Search.aspx?graphSearch=False&amp;invoiceRef=Talbot+Superfund&amp;ref=Talbot+Superfund&amp;toSearch=Talbot+Superfund&amp;startDate=2021-07-01&amp;endDate=2022-03-31&amp;dateWithin=any&amp;pageSize=200&amp;orderBy=AmountDue&amp;unsentOnly=False&amp;direction=ASC" xr:uid="{42FBCB79-ACAA-424E-B9A9-B9F5282C0084}"/>
    <hyperlink ref="J5" r:id="rId7" display="https://go.xero.com/AccountsReceivable/Search.aspx?graphSearch=False&amp;invoiceRef=Talbot+Superfund&amp;ref=Talbot+Superfund&amp;toSearch=Talbot+Superfund&amp;startDate=2021-07-01&amp;endDate=2022-03-31&amp;dateWithin=any&amp;pageSize=200&amp;orderBy=InvoiceStatus&amp;unsentOnly=False&amp;direction=ASC" xr:uid="{7D78B2E0-F1EB-45AD-8849-C017AB0D8E31}"/>
  </hyperlinks>
  <pageMargins left="0.25" right="0.25" top="0.75" bottom="0.75" header="0.3" footer="0.3"/>
  <pageSetup paperSize="9" fitToHeight="0" orientation="landscape" horizontalDpi="4294967293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Nimbo</dc:creator>
  <cp:lastModifiedBy>Liam Aubin</cp:lastModifiedBy>
  <cp:lastPrinted>2022-10-21T01:48:12Z</cp:lastPrinted>
  <dcterms:created xsi:type="dcterms:W3CDTF">2022-10-12T22:09:22Z</dcterms:created>
  <dcterms:modified xsi:type="dcterms:W3CDTF">2022-10-21T01:49:35Z</dcterms:modified>
</cp:coreProperties>
</file>