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llow\Documents\ClientDocs\Hope Investment Unit Trust\2019\"/>
    </mc:Choice>
  </mc:AlternateContent>
  <xr:revisionPtr revIDLastSave="0" documentId="13_ncr:1_{0BE3A0DC-7441-436E-838B-AF4FFA5D68E5}" xr6:coauthVersionLast="43" xr6:coauthVersionMax="43" xr10:uidLastSave="{00000000-0000-0000-0000-000000000000}"/>
  <bookViews>
    <workbookView xWindow="-19320" yWindow="-120" windowWidth="19440" windowHeight="11760" xr2:uid="{00000000-000D-0000-FFFF-FFFF00000000}"/>
  </bookViews>
  <sheets>
    <sheet name="NAB" sheetId="1" r:id="rId1"/>
    <sheet name="Journals" sheetId="2" r:id="rId2"/>
  </sheets>
  <definedNames>
    <definedName name="_xlnm.Print_Area" localSheetId="1">Journals!$A$1:$G$32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1" i="1" l="1"/>
  <c r="A51" i="1" l="1"/>
  <c r="D35" i="1" l="1"/>
  <c r="A35" i="1" l="1"/>
  <c r="B51" i="1" l="1"/>
  <c r="C51" i="1"/>
  <c r="D51" i="1"/>
  <c r="E51" i="1"/>
  <c r="I51" i="1" l="1"/>
  <c r="D38" i="1"/>
  <c r="B35" i="1" l="1"/>
  <c r="C35" i="1"/>
  <c r="I35" i="1" l="1"/>
  <c r="I5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Callow</author>
  </authors>
  <commentList>
    <comment ref="D29" authorId="0" shapeId="0" xr:uid="{3FAF7D18-E895-4BD0-957E-2B753F7ECD85}">
      <text>
        <r>
          <rPr>
            <b/>
            <sz val="9"/>
            <color indexed="81"/>
            <rFont val="Tahoma"/>
            <family val="2"/>
          </rPr>
          <t>Refund to Ian for Dessent Road rent deposited by mistake by agent.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<sst xmlns="http://schemas.openxmlformats.org/spreadsheetml/2006/main" count="49" uniqueCount="46">
  <si>
    <t>Interest</t>
  </si>
  <si>
    <t>Withdrawals</t>
  </si>
  <si>
    <t>Transfers to</t>
  </si>
  <si>
    <t>Fees</t>
  </si>
  <si>
    <t>Rent</t>
  </si>
  <si>
    <t>Farm Land</t>
  </si>
  <si>
    <t>Gst</t>
  </si>
  <si>
    <t>House</t>
  </si>
  <si>
    <t>Net Rent</t>
  </si>
  <si>
    <t>NAB Farm Management Account A/C 84-166-7555</t>
  </si>
  <si>
    <t>Deposits</t>
  </si>
  <si>
    <t>ASIC</t>
  </si>
  <si>
    <t>Expenses</t>
  </si>
  <si>
    <t>NAB Super A/C</t>
  </si>
  <si>
    <t>Agents Fees</t>
  </si>
  <si>
    <t>R &amp; M</t>
  </si>
  <si>
    <t>Gross Rent</t>
  </si>
  <si>
    <t>Insurance</t>
  </si>
  <si>
    <t>Rental House</t>
  </si>
  <si>
    <t>Hope Investment Unit Trust</t>
  </si>
  <si>
    <t>Client:</t>
  </si>
  <si>
    <t>HOPE INVESTMENT UNIT TRUST</t>
  </si>
  <si>
    <t>Page:</t>
  </si>
  <si>
    <t>General Journal</t>
  </si>
  <si>
    <t>Date:</t>
  </si>
  <si>
    <t>DATE</t>
  </si>
  <si>
    <t>REF</t>
  </si>
  <si>
    <t>DESCRIPTION</t>
  </si>
  <si>
    <t>CODE</t>
  </si>
  <si>
    <t>DEBIT</t>
  </si>
  <si>
    <t>CREDIT</t>
  </si>
  <si>
    <t>217/02</t>
  </si>
  <si>
    <t>Calculate depreciation</t>
  </si>
  <si>
    <t>500/03</t>
  </si>
  <si>
    <t>501/02</t>
  </si>
  <si>
    <t>Distribution of profit to Hope Superannuation Fund</t>
  </si>
  <si>
    <t>Print Full Reports</t>
  </si>
  <si>
    <t>Farm land rent based on total area of land, not amount used</t>
  </si>
  <si>
    <t>200 acres @ $8,300 per month plus gst</t>
  </si>
  <si>
    <t>Accounting</t>
  </si>
  <si>
    <t xml:space="preserve">Repairs </t>
  </si>
  <si>
    <t>ok</t>
  </si>
  <si>
    <t>2018/2019</t>
  </si>
  <si>
    <t>Opening bank balance 01/07/2018</t>
  </si>
  <si>
    <t>Closing bank balance 30/06/2019</t>
  </si>
  <si>
    <t>Rental expenses 18/19 per agent summary - House 365 Scanlons Drain 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</si>
</sst>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1" fillId="0" borderId="0" xfId="1" applyAlignment="1">
      <alignment horizontal="center"/>
    </xf>
    <xf numFmtId="2" fontId="1" fillId="0" borderId="0" xfId="1" applyNumberFormat="1"/>
    <xf numFmtId="2" fontId="1" fillId="0" borderId="0" xfId="1" applyNumberFormat="1" applyAlignment="1">
      <alignment horizontal="center"/>
    </xf>
    <xf numFmtId="2" fontId="2" fillId="0" borderId="0" xfId="1" applyNumberFormat="1" applyFont="1" applyAlignment="1">
      <alignment horizontal="center"/>
    </xf>
    <xf numFmtId="14" fontId="1" fillId="0" borderId="0" xfId="1" applyNumberFormat="1"/>
    <xf numFmtId="0" fontId="5" fillId="0" borderId="0" xfId="1" applyFont="1"/>
    <xf numFmtId="0" fontId="1" fillId="0" borderId="0" xfId="1" applyAlignment="1">
      <alignment horizontal="right"/>
    </xf>
    <xf numFmtId="0" fontId="5" fillId="0" borderId="0" xfId="1" applyFont="1" applyAlignment="1">
      <alignment horizontal="center"/>
    </xf>
    <xf numFmtId="0" fontId="4" fillId="0" borderId="0" xfId="1" applyFont="1"/>
    <xf numFmtId="2" fontId="5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2" fontId="1" fillId="0" borderId="0" xfId="1" applyNumberFormat="1" applyAlignment="1">
      <alignment horizontal="left"/>
    </xf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4" fontId="0" fillId="0" borderId="5" xfId="0" applyNumberFormat="1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5" xfId="0" applyBorder="1"/>
    <xf numFmtId="0" fontId="0" fillId="0" borderId="7" xfId="0" applyBorder="1" applyAlignment="1">
      <alignment horizontal="center"/>
    </xf>
    <xf numFmtId="0" fontId="1" fillId="0" borderId="6" xfId="0" applyFont="1" applyBorder="1"/>
    <xf numFmtId="0" fontId="2" fillId="0" borderId="6" xfId="0" applyFont="1" applyBorder="1"/>
    <xf numFmtId="0" fontId="3" fillId="0" borderId="6" xfId="0" applyFont="1" applyBorder="1"/>
    <xf numFmtId="4" fontId="1" fillId="0" borderId="0" xfId="1" applyNumberFormat="1" applyAlignment="1">
      <alignment horizontal="center"/>
    </xf>
    <xf numFmtId="4" fontId="6" fillId="0" borderId="0" xfId="1" applyNumberFormat="1" applyFont="1" applyAlignment="1">
      <alignment horizontal="center"/>
    </xf>
    <xf numFmtId="4" fontId="1" fillId="0" borderId="1" xfId="1" applyNumberFormat="1" applyBorder="1" applyAlignment="1">
      <alignment horizontal="center"/>
    </xf>
    <xf numFmtId="4" fontId="2" fillId="0" borderId="0" xfId="1" applyNumberFormat="1" applyFont="1" applyAlignment="1">
      <alignment horizontal="center"/>
    </xf>
    <xf numFmtId="4" fontId="2" fillId="0" borderId="1" xfId="1" applyNumberFormat="1" applyFont="1" applyBorder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4" fontId="0" fillId="0" borderId="1" xfId="0" applyNumberFormat="1" applyBorder="1"/>
    <xf numFmtId="4" fontId="0" fillId="0" borderId="6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1" fillId="0" borderId="0" xfId="1" applyFill="1"/>
    <xf numFmtId="4" fontId="1" fillId="0" borderId="0" xfId="1" applyNumberFormat="1" applyFill="1" applyAlignment="1">
      <alignment horizontal="center"/>
    </xf>
    <xf numFmtId="4" fontId="1" fillId="2" borderId="0" xfId="1" applyNumberFormat="1" applyFill="1" applyAlignment="1">
      <alignment horizontal="center"/>
    </xf>
    <xf numFmtId="0" fontId="1" fillId="0" borderId="0" xfId="1" applyFill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7"/>
  <sheetViews>
    <sheetView tabSelected="1" zoomScaleNormal="100" workbookViewId="0">
      <selection activeCell="A3" sqref="A3"/>
    </sheetView>
  </sheetViews>
  <sheetFormatPr defaultRowHeight="15" x14ac:dyDescent="0.25"/>
  <cols>
    <col min="2" max="2" width="14.7109375" customWidth="1"/>
    <col min="3" max="4" width="10.85546875" customWidth="1"/>
    <col min="5" max="6" width="12.7109375" customWidth="1"/>
    <col min="7" max="7" width="11.85546875" customWidth="1"/>
    <col min="8" max="8" width="3.85546875" customWidth="1"/>
    <col min="9" max="9" width="10.7109375" style="35" customWidth="1"/>
    <col min="10" max="10" width="4.5703125" customWidth="1"/>
  </cols>
  <sheetData>
    <row r="1" spans="1:10" ht="15.75" x14ac:dyDescent="0.25">
      <c r="A1" s="3" t="s">
        <v>19</v>
      </c>
      <c r="B1" s="3"/>
      <c r="C1" s="3"/>
      <c r="D1" s="3"/>
      <c r="E1" s="1"/>
      <c r="F1" s="1"/>
      <c r="G1" s="1"/>
      <c r="H1" s="1"/>
      <c r="I1" s="30"/>
      <c r="J1" s="1"/>
    </row>
    <row r="2" spans="1:10" ht="15.75" x14ac:dyDescent="0.25">
      <c r="A2" s="3" t="s">
        <v>42</v>
      </c>
      <c r="B2" s="3"/>
      <c r="C2" s="3"/>
      <c r="D2" s="3"/>
      <c r="E2" s="1"/>
      <c r="F2" s="1"/>
      <c r="G2" s="1"/>
      <c r="H2" s="1"/>
      <c r="I2" s="30"/>
      <c r="J2" s="1"/>
    </row>
    <row r="4" spans="1:10" x14ac:dyDescent="0.25">
      <c r="A4" s="2" t="s">
        <v>9</v>
      </c>
      <c r="B4" s="2"/>
      <c r="C4" s="2"/>
      <c r="D4" s="2"/>
      <c r="E4" s="1"/>
      <c r="F4" s="1"/>
      <c r="G4" s="1"/>
      <c r="H4" s="1"/>
      <c r="I4" s="30"/>
      <c r="J4" s="1"/>
    </row>
    <row r="5" spans="1:10" x14ac:dyDescent="0.25">
      <c r="A5" s="1" t="s">
        <v>43</v>
      </c>
      <c r="B5" s="2"/>
      <c r="C5" s="2"/>
      <c r="D5" s="2"/>
      <c r="E5" s="1"/>
      <c r="F5" s="1"/>
      <c r="G5" s="1"/>
      <c r="H5" s="1"/>
      <c r="I5" s="41">
        <v>5963.71</v>
      </c>
      <c r="J5" s="1"/>
    </row>
    <row r="6" spans="1:10" x14ac:dyDescent="0.25">
      <c r="A6" s="9"/>
      <c r="B6" s="2"/>
      <c r="C6" s="2"/>
      <c r="D6" s="2"/>
      <c r="E6" s="1"/>
      <c r="F6" s="1"/>
      <c r="G6" s="1"/>
      <c r="H6" s="1"/>
      <c r="I6" s="30"/>
      <c r="J6" s="1"/>
    </row>
    <row r="7" spans="1:10" x14ac:dyDescent="0.25">
      <c r="A7" s="2" t="s">
        <v>10</v>
      </c>
      <c r="B7" s="1"/>
      <c r="C7" s="1"/>
      <c r="D7" s="1"/>
      <c r="E7" s="1"/>
      <c r="F7" s="1"/>
      <c r="G7" s="1"/>
      <c r="H7" s="1"/>
      <c r="I7" s="30"/>
      <c r="J7" s="1"/>
    </row>
    <row r="8" spans="1:10" x14ac:dyDescent="0.25">
      <c r="A8" s="4"/>
      <c r="B8" s="4" t="s">
        <v>4</v>
      </c>
      <c r="C8" s="4"/>
      <c r="D8" s="4" t="s">
        <v>8</v>
      </c>
      <c r="G8" s="1"/>
      <c r="H8" s="1"/>
      <c r="I8" s="30"/>
      <c r="J8" s="1"/>
    </row>
    <row r="9" spans="1:10" x14ac:dyDescent="0.25">
      <c r="A9" s="4" t="s">
        <v>0</v>
      </c>
      <c r="B9" s="4" t="s">
        <v>5</v>
      </c>
      <c r="C9" s="4" t="s">
        <v>6</v>
      </c>
      <c r="D9" s="4" t="s">
        <v>7</v>
      </c>
      <c r="G9" s="1"/>
      <c r="H9" s="1"/>
      <c r="I9" s="30"/>
      <c r="J9" s="1"/>
    </row>
    <row r="10" spans="1:10" x14ac:dyDescent="0.25">
      <c r="A10" s="30">
        <v>0.11</v>
      </c>
      <c r="B10" s="30">
        <v>8300</v>
      </c>
      <c r="C10" s="30">
        <v>830</v>
      </c>
      <c r="D10" s="31">
        <v>230.74</v>
      </c>
      <c r="G10" s="1"/>
      <c r="H10" s="1"/>
      <c r="I10" s="30"/>
      <c r="J10" s="1"/>
    </row>
    <row r="11" spans="1:10" x14ac:dyDescent="0.25">
      <c r="A11" s="30">
        <v>1.85</v>
      </c>
      <c r="B11" s="30">
        <v>8300</v>
      </c>
      <c r="C11" s="30">
        <v>830</v>
      </c>
      <c r="D11" s="30">
        <v>363.16</v>
      </c>
      <c r="G11" s="1"/>
      <c r="H11" s="1"/>
      <c r="I11" s="30"/>
      <c r="J11" s="1"/>
    </row>
    <row r="12" spans="1:10" x14ac:dyDescent="0.25">
      <c r="A12" s="30">
        <v>0.2</v>
      </c>
      <c r="B12" s="30">
        <v>8300</v>
      </c>
      <c r="C12" s="30">
        <v>830</v>
      </c>
      <c r="D12" s="30">
        <v>241.74</v>
      </c>
      <c r="G12" s="1"/>
      <c r="H12" s="1"/>
      <c r="I12" s="30"/>
      <c r="J12" s="1"/>
    </row>
    <row r="13" spans="1:10" x14ac:dyDescent="0.25">
      <c r="A13" s="30">
        <v>0.08</v>
      </c>
      <c r="B13" s="30">
        <v>8300</v>
      </c>
      <c r="C13" s="30">
        <v>830</v>
      </c>
      <c r="D13" s="30">
        <v>241.74</v>
      </c>
      <c r="G13" s="1"/>
      <c r="H13" s="1"/>
      <c r="I13" s="30"/>
      <c r="J13" s="1"/>
    </row>
    <row r="14" spans="1:10" x14ac:dyDescent="0.25">
      <c r="A14" s="30">
        <v>0.03</v>
      </c>
      <c r="B14" s="30">
        <v>8300</v>
      </c>
      <c r="C14" s="30">
        <v>830</v>
      </c>
      <c r="D14" s="30">
        <v>241.74</v>
      </c>
      <c r="G14" s="1"/>
      <c r="H14" s="1"/>
      <c r="I14" s="30"/>
      <c r="J14" s="1"/>
    </row>
    <row r="15" spans="1:10" x14ac:dyDescent="0.25">
      <c r="A15" s="30">
        <v>0.02</v>
      </c>
      <c r="B15" s="30">
        <v>8300</v>
      </c>
      <c r="C15" s="30">
        <v>830</v>
      </c>
      <c r="D15" s="30">
        <v>241.74</v>
      </c>
      <c r="G15" s="1"/>
      <c r="H15" s="1"/>
      <c r="I15" s="30"/>
      <c r="J15" s="1"/>
    </row>
    <row r="16" spans="1:10" x14ac:dyDescent="0.25">
      <c r="A16" s="30">
        <v>7.0000000000000007E-2</v>
      </c>
      <c r="B16" s="30">
        <v>8300</v>
      </c>
      <c r="C16" s="30">
        <v>830</v>
      </c>
      <c r="D16" s="30">
        <v>241.74</v>
      </c>
      <c r="G16" s="1"/>
      <c r="H16" s="1"/>
      <c r="I16" s="30"/>
      <c r="J16" s="1"/>
    </row>
    <row r="17" spans="1:10" x14ac:dyDescent="0.25">
      <c r="A17" s="30">
        <v>0.14000000000000001</v>
      </c>
      <c r="B17" s="30">
        <v>8300</v>
      </c>
      <c r="C17" s="30">
        <v>830</v>
      </c>
      <c r="D17" s="30">
        <v>241.74</v>
      </c>
      <c r="G17" s="1"/>
      <c r="H17" s="1"/>
      <c r="I17" s="30"/>
      <c r="J17" s="1"/>
    </row>
    <row r="18" spans="1:10" x14ac:dyDescent="0.25">
      <c r="A18" s="30">
        <v>0.26</v>
      </c>
      <c r="B18" s="30">
        <v>8300</v>
      </c>
      <c r="C18" s="30">
        <v>830</v>
      </c>
      <c r="D18" s="30">
        <v>241.74</v>
      </c>
      <c r="G18" s="1"/>
      <c r="H18" s="1"/>
      <c r="I18" s="30"/>
    </row>
    <row r="19" spans="1:10" x14ac:dyDescent="0.25">
      <c r="A19" s="30">
        <v>0.09</v>
      </c>
      <c r="B19" s="30">
        <v>8300</v>
      </c>
      <c r="C19" s="30">
        <v>830</v>
      </c>
      <c r="D19" s="30">
        <v>241.74</v>
      </c>
      <c r="G19" s="1"/>
      <c r="H19" s="1"/>
      <c r="I19" s="30"/>
    </row>
    <row r="20" spans="1:10" x14ac:dyDescent="0.25">
      <c r="A20" s="30">
        <v>0.15</v>
      </c>
      <c r="B20" s="30">
        <v>8300</v>
      </c>
      <c r="C20" s="30">
        <v>830</v>
      </c>
      <c r="D20" s="30">
        <v>241.74</v>
      </c>
      <c r="G20" s="1"/>
      <c r="H20" s="1"/>
      <c r="I20" s="30"/>
    </row>
    <row r="21" spans="1:10" x14ac:dyDescent="0.25">
      <c r="A21" s="30">
        <v>7.0000000000000007E-2</v>
      </c>
      <c r="B21" s="30">
        <v>8300</v>
      </c>
      <c r="C21" s="30">
        <v>830</v>
      </c>
      <c r="D21" s="30">
        <v>241.74</v>
      </c>
      <c r="G21" s="1"/>
      <c r="H21" s="1"/>
      <c r="I21" s="30"/>
    </row>
    <row r="22" spans="1:10" x14ac:dyDescent="0.25">
      <c r="A22" s="30"/>
      <c r="B22" s="30"/>
      <c r="C22" s="30"/>
      <c r="D22" s="30">
        <v>279.10000000000002</v>
      </c>
      <c r="G22" s="1"/>
      <c r="H22" s="1"/>
      <c r="I22" s="30"/>
    </row>
    <row r="23" spans="1:10" x14ac:dyDescent="0.25">
      <c r="A23" s="30"/>
      <c r="B23" s="30"/>
      <c r="C23" s="30"/>
      <c r="D23" s="30">
        <v>241.74</v>
      </c>
      <c r="G23" s="1"/>
      <c r="H23" s="1"/>
      <c r="I23" s="30"/>
    </row>
    <row r="24" spans="1:10" x14ac:dyDescent="0.25">
      <c r="A24" s="30"/>
      <c r="B24" s="30"/>
      <c r="C24" s="30"/>
      <c r="D24" s="30">
        <v>241.74</v>
      </c>
      <c r="G24" s="1"/>
      <c r="H24" s="1"/>
      <c r="I24" s="30"/>
    </row>
    <row r="25" spans="1:10" x14ac:dyDescent="0.25">
      <c r="A25" s="30"/>
      <c r="B25" s="30"/>
      <c r="C25" s="30"/>
      <c r="D25" s="30">
        <v>241.74</v>
      </c>
      <c r="G25" s="1"/>
      <c r="H25" s="1"/>
      <c r="I25" s="30"/>
    </row>
    <row r="26" spans="1:10" x14ac:dyDescent="0.25">
      <c r="A26" s="30"/>
      <c r="B26" s="30"/>
      <c r="C26" s="30"/>
      <c r="D26" s="30">
        <v>241.74</v>
      </c>
      <c r="G26" s="1"/>
      <c r="H26" s="1"/>
      <c r="I26" s="30"/>
    </row>
    <row r="27" spans="1:10" x14ac:dyDescent="0.25">
      <c r="A27" s="30"/>
      <c r="B27" s="30"/>
      <c r="C27" s="30"/>
      <c r="D27" s="30">
        <v>241.74</v>
      </c>
      <c r="G27" s="1"/>
      <c r="H27" s="1"/>
      <c r="I27" s="30"/>
    </row>
    <row r="28" spans="1:10" x14ac:dyDescent="0.25">
      <c r="A28" s="30"/>
      <c r="B28" s="30"/>
      <c r="C28" s="30"/>
      <c r="D28" s="30">
        <v>1026.3</v>
      </c>
      <c r="G28" s="1"/>
      <c r="H28" s="1"/>
      <c r="I28" s="30"/>
    </row>
    <row r="29" spans="1:10" x14ac:dyDescent="0.25">
      <c r="A29" s="30"/>
      <c r="B29" s="30"/>
      <c r="C29" s="30"/>
      <c r="D29" s="42">
        <v>-541.72</v>
      </c>
      <c r="G29" s="1"/>
      <c r="H29" s="1"/>
      <c r="I29" s="30"/>
    </row>
    <row r="30" spans="1:10" x14ac:dyDescent="0.25">
      <c r="A30" s="30"/>
      <c r="B30" s="30"/>
      <c r="C30" s="30"/>
      <c r="D30" s="30">
        <v>241.74</v>
      </c>
      <c r="G30" s="1"/>
      <c r="H30" s="1"/>
      <c r="I30" s="30"/>
    </row>
    <row r="31" spans="1:10" x14ac:dyDescent="0.25">
      <c r="A31" s="30"/>
      <c r="B31" s="30"/>
      <c r="C31" s="30"/>
      <c r="D31" s="30">
        <v>241.74</v>
      </c>
      <c r="E31" s="1"/>
      <c r="F31" s="1"/>
      <c r="G31" s="1"/>
      <c r="H31" s="1"/>
      <c r="I31" s="30"/>
    </row>
    <row r="32" spans="1:10" x14ac:dyDescent="0.25">
      <c r="A32" s="30"/>
      <c r="B32" s="30"/>
      <c r="C32" s="30"/>
      <c r="D32" s="30">
        <v>241.74</v>
      </c>
      <c r="E32" s="1"/>
      <c r="F32" s="1"/>
      <c r="G32" s="1"/>
      <c r="H32" s="1"/>
      <c r="I32" s="30"/>
    </row>
    <row r="33" spans="1:9" x14ac:dyDescent="0.25">
      <c r="A33" s="30"/>
      <c r="B33" s="30"/>
      <c r="C33" s="30"/>
      <c r="D33" s="30">
        <v>241.74</v>
      </c>
      <c r="E33" s="1"/>
      <c r="F33" s="1"/>
      <c r="G33" s="1"/>
      <c r="H33" s="1"/>
      <c r="I33" s="30"/>
    </row>
    <row r="34" spans="1:9" x14ac:dyDescent="0.25">
      <c r="A34" s="32"/>
      <c r="B34" s="32"/>
      <c r="C34" s="32"/>
      <c r="D34" s="32">
        <v>241.74</v>
      </c>
      <c r="E34" s="1"/>
      <c r="F34" s="1"/>
      <c r="G34" s="1"/>
      <c r="H34" s="1"/>
      <c r="I34" s="30"/>
    </row>
    <row r="35" spans="1:9" x14ac:dyDescent="0.25">
      <c r="A35" s="33">
        <f>SUM(A10:A31)</f>
        <v>3.0699999999999994</v>
      </c>
      <c r="B35" s="33">
        <f>SUM(B10:B31)</f>
        <v>99600</v>
      </c>
      <c r="C35" s="33">
        <f>SUM(C10:C31)</f>
        <v>9960</v>
      </c>
      <c r="D35" s="33">
        <f>SUM(D10:D34)</f>
        <v>6192.3799999999974</v>
      </c>
      <c r="E35" s="7"/>
      <c r="F35" s="7"/>
      <c r="G35" s="1"/>
      <c r="H35" s="1"/>
      <c r="I35" s="30">
        <f>SUM(A35:G35)</f>
        <v>115755.45000000001</v>
      </c>
    </row>
    <row r="36" spans="1:9" x14ac:dyDescent="0.25">
      <c r="A36" s="33"/>
      <c r="B36" s="33"/>
      <c r="C36" s="33"/>
      <c r="D36" s="33">
        <v>477.62</v>
      </c>
      <c r="E36" s="1" t="s">
        <v>14</v>
      </c>
      <c r="F36" s="1"/>
      <c r="H36" s="1"/>
      <c r="I36" s="30"/>
    </row>
    <row r="37" spans="1:9" x14ac:dyDescent="0.25">
      <c r="A37" s="33"/>
      <c r="B37" s="33"/>
      <c r="C37" s="33"/>
      <c r="D37" s="34">
        <v>0</v>
      </c>
      <c r="E37" s="1" t="s">
        <v>15</v>
      </c>
      <c r="F37" s="1"/>
      <c r="H37" s="1"/>
      <c r="I37" s="30"/>
    </row>
    <row r="38" spans="1:9" x14ac:dyDescent="0.25">
      <c r="A38" s="33"/>
      <c r="B38" s="33"/>
      <c r="C38" s="33"/>
      <c r="D38" s="33">
        <f>SUM(D35:D37)</f>
        <v>6669.9999999999973</v>
      </c>
      <c r="E38" s="1" t="s">
        <v>16</v>
      </c>
      <c r="F38" s="1"/>
      <c r="H38" s="1"/>
      <c r="I38" s="30"/>
    </row>
    <row r="39" spans="1:9" x14ac:dyDescent="0.25">
      <c r="A39" s="33"/>
      <c r="B39" s="33"/>
      <c r="C39" s="33"/>
      <c r="D39" s="33"/>
      <c r="E39" s="7"/>
      <c r="F39" s="7"/>
      <c r="G39" s="1"/>
      <c r="H39" s="1"/>
      <c r="I39" s="30"/>
    </row>
    <row r="40" spans="1:9" x14ac:dyDescent="0.25">
      <c r="A40" s="7"/>
      <c r="B40" s="7"/>
      <c r="C40" s="13"/>
      <c r="D40" s="13"/>
      <c r="E40" s="1"/>
      <c r="F40" s="1"/>
      <c r="G40" s="1"/>
      <c r="H40" s="1"/>
      <c r="I40" s="30"/>
    </row>
    <row r="41" spans="1:9" x14ac:dyDescent="0.25">
      <c r="A41" s="2" t="s">
        <v>1</v>
      </c>
      <c r="B41" s="10"/>
      <c r="C41" s="7"/>
      <c r="D41" s="7"/>
      <c r="E41" s="1"/>
      <c r="F41" s="1"/>
      <c r="G41" s="1"/>
      <c r="H41" s="1"/>
      <c r="I41" s="30"/>
    </row>
    <row r="42" spans="1:9" x14ac:dyDescent="0.25">
      <c r="A42" s="11"/>
      <c r="B42" s="11" t="s">
        <v>2</v>
      </c>
      <c r="C42" s="11" t="s">
        <v>11</v>
      </c>
      <c r="F42" s="4" t="s">
        <v>18</v>
      </c>
      <c r="G42" s="11"/>
      <c r="I42" s="30"/>
    </row>
    <row r="43" spans="1:9" x14ac:dyDescent="0.25">
      <c r="A43" s="11" t="s">
        <v>6</v>
      </c>
      <c r="B43" s="4" t="s">
        <v>13</v>
      </c>
      <c r="C43" s="11" t="s">
        <v>3</v>
      </c>
      <c r="D43" s="4" t="s">
        <v>39</v>
      </c>
      <c r="E43" s="43" t="s">
        <v>6</v>
      </c>
      <c r="F43" s="11" t="s">
        <v>12</v>
      </c>
      <c r="G43" s="11"/>
      <c r="I43" s="30"/>
    </row>
    <row r="44" spans="1:9" x14ac:dyDescent="0.25">
      <c r="A44" s="35">
        <v>2490</v>
      </c>
      <c r="B44" s="30">
        <v>30000</v>
      </c>
      <c r="C44" s="30">
        <v>263</v>
      </c>
      <c r="D44" s="30">
        <v>200</v>
      </c>
      <c r="E44" s="41">
        <v>20</v>
      </c>
      <c r="F44" s="30">
        <v>798.28</v>
      </c>
      <c r="G44" s="15" t="s">
        <v>17</v>
      </c>
      <c r="I44" s="30"/>
    </row>
    <row r="45" spans="1:9" x14ac:dyDescent="0.25">
      <c r="A45" s="35">
        <v>2490</v>
      </c>
      <c r="B45" s="30">
        <v>15000</v>
      </c>
      <c r="C45" s="30"/>
      <c r="D45" s="36"/>
      <c r="G45" s="15"/>
      <c r="I45" s="30"/>
    </row>
    <row r="46" spans="1:9" x14ac:dyDescent="0.25">
      <c r="A46" s="35">
        <v>2470</v>
      </c>
      <c r="B46" s="30">
        <v>11000</v>
      </c>
      <c r="C46" s="30"/>
      <c r="D46" s="36"/>
      <c r="E46" s="30"/>
      <c r="F46" s="30"/>
      <c r="G46" s="6"/>
      <c r="I46" s="30"/>
    </row>
    <row r="47" spans="1:9" x14ac:dyDescent="0.25">
      <c r="A47" s="30">
        <v>2490</v>
      </c>
      <c r="B47" s="30">
        <v>25000</v>
      </c>
      <c r="C47" s="30"/>
      <c r="D47" s="36"/>
      <c r="E47" s="30"/>
      <c r="F47" s="30"/>
      <c r="G47" s="4"/>
      <c r="I47" s="30"/>
    </row>
    <row r="48" spans="1:9" x14ac:dyDescent="0.25">
      <c r="A48" s="30"/>
      <c r="B48" s="30">
        <v>15000</v>
      </c>
      <c r="C48" s="30"/>
      <c r="D48" s="36"/>
      <c r="E48" s="30"/>
      <c r="F48" s="30"/>
      <c r="G48" s="4"/>
      <c r="I48" s="30"/>
    </row>
    <row r="49" spans="1:10" x14ac:dyDescent="0.25">
      <c r="A49" s="30"/>
      <c r="B49" s="30">
        <v>10000</v>
      </c>
      <c r="C49" s="30"/>
      <c r="D49" s="36"/>
      <c r="E49" s="30"/>
      <c r="F49" s="30"/>
      <c r="G49" s="4"/>
      <c r="I49" s="30"/>
    </row>
    <row r="50" spans="1:10" x14ac:dyDescent="0.25">
      <c r="A50" s="32"/>
      <c r="B50" s="32"/>
      <c r="C50" s="32"/>
      <c r="D50" s="37"/>
      <c r="E50" s="32"/>
      <c r="F50" s="32"/>
      <c r="G50" s="4"/>
      <c r="I50" s="30"/>
      <c r="J50" s="1"/>
    </row>
    <row r="51" spans="1:10" x14ac:dyDescent="0.25">
      <c r="A51" s="33">
        <f>SUM(A44:A50)</f>
        <v>9940</v>
      </c>
      <c r="B51" s="33">
        <f>SUM(B44:B50)</f>
        <v>106000</v>
      </c>
      <c r="C51" s="33">
        <f>SUM(C44:C50)</f>
        <v>263</v>
      </c>
      <c r="D51" s="33">
        <f>SUM(D44:D50)</f>
        <v>200</v>
      </c>
      <c r="E51" s="33">
        <f>SUM(E44:E50)</f>
        <v>20</v>
      </c>
      <c r="F51" s="33">
        <f>SUM(F44:F50)</f>
        <v>798.28</v>
      </c>
      <c r="G51" s="7"/>
      <c r="I51" s="30">
        <f>SUM(A51:G51)</f>
        <v>117221.28</v>
      </c>
      <c r="J51" s="5"/>
    </row>
    <row r="52" spans="1:10" x14ac:dyDescent="0.25">
      <c r="A52" s="9"/>
      <c r="B52" s="1"/>
      <c r="C52" s="1"/>
      <c r="D52" s="1"/>
      <c r="E52" s="2"/>
      <c r="F52" s="2"/>
      <c r="G52" s="2"/>
      <c r="H52" s="2"/>
      <c r="I52" s="32"/>
      <c r="J52" s="1"/>
    </row>
    <row r="53" spans="1:10" x14ac:dyDescent="0.25">
      <c r="A53" s="1" t="s">
        <v>44</v>
      </c>
      <c r="B53" s="1"/>
      <c r="C53" s="1"/>
      <c r="D53" s="1"/>
      <c r="E53" s="1"/>
      <c r="F53" s="1"/>
      <c r="G53" s="1"/>
      <c r="H53" s="1"/>
      <c r="I53" s="30">
        <f>I5+I35-I51</f>
        <v>4497.8800000000192</v>
      </c>
      <c r="J53" s="40" t="s">
        <v>41</v>
      </c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30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30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30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30"/>
    </row>
    <row r="58" spans="1:10" x14ac:dyDescent="0.25">
      <c r="A58" s="2"/>
      <c r="B58" s="2"/>
      <c r="C58" s="2"/>
      <c r="D58" s="2"/>
      <c r="E58" s="2"/>
      <c r="F58" s="2"/>
      <c r="G58" s="2"/>
      <c r="H58" s="2"/>
      <c r="I58" s="30"/>
    </row>
    <row r="59" spans="1:10" x14ac:dyDescent="0.25">
      <c r="A59" s="1"/>
      <c r="B59" s="1"/>
      <c r="C59" s="1"/>
      <c r="D59" s="1"/>
      <c r="E59" s="8"/>
      <c r="F59" s="8"/>
      <c r="G59" s="8"/>
      <c r="H59" s="8"/>
      <c r="I59" s="30"/>
    </row>
    <row r="60" spans="1:10" x14ac:dyDescent="0.25">
      <c r="A60" s="1"/>
      <c r="B60" s="1"/>
      <c r="C60" s="1"/>
      <c r="D60" s="1"/>
      <c r="E60" s="8"/>
      <c r="F60" s="8"/>
      <c r="G60" s="8"/>
      <c r="H60" s="8"/>
      <c r="I60" s="30"/>
    </row>
    <row r="61" spans="1:10" x14ac:dyDescent="0.25">
      <c r="A61" s="2"/>
      <c r="B61" s="1"/>
      <c r="C61" s="1"/>
      <c r="D61" s="1"/>
      <c r="E61" s="8"/>
      <c r="F61" s="8"/>
      <c r="G61" s="8"/>
      <c r="H61" s="8"/>
      <c r="I61" s="30"/>
    </row>
    <row r="62" spans="1:10" x14ac:dyDescent="0.25">
      <c r="A62" s="2"/>
      <c r="B62" s="1"/>
      <c r="C62" s="1"/>
      <c r="D62" s="1"/>
      <c r="E62" s="8"/>
      <c r="F62" s="8"/>
      <c r="G62" s="8"/>
      <c r="H62" s="8"/>
      <c r="I62" s="30"/>
    </row>
    <row r="63" spans="1:10" x14ac:dyDescent="0.25">
      <c r="A63" s="9"/>
      <c r="B63" s="9"/>
      <c r="C63" s="1"/>
      <c r="D63" s="1"/>
      <c r="E63" s="8"/>
      <c r="F63" s="8"/>
      <c r="G63" s="8"/>
      <c r="H63" s="8"/>
      <c r="I63" s="30"/>
    </row>
    <row r="64" spans="1:10" x14ac:dyDescent="0.25">
      <c r="A64" s="9"/>
      <c r="B64" s="9"/>
      <c r="C64" s="1"/>
      <c r="D64" s="1"/>
      <c r="E64" s="8"/>
      <c r="F64" s="8"/>
      <c r="G64" s="8"/>
      <c r="H64" s="8"/>
      <c r="I64" s="30"/>
    </row>
    <row r="65" spans="1:11" x14ac:dyDescent="0.25">
      <c r="A65" s="2"/>
      <c r="B65" s="1"/>
      <c r="C65" s="1"/>
      <c r="D65" s="1"/>
      <c r="E65" s="1"/>
      <c r="F65" s="1"/>
      <c r="G65" s="1"/>
      <c r="H65" s="1"/>
      <c r="I65" s="30"/>
    </row>
    <row r="66" spans="1:11" x14ac:dyDescent="0.25">
      <c r="A66" s="2"/>
      <c r="B66" s="1"/>
      <c r="C66" s="1"/>
      <c r="D66" s="1"/>
      <c r="E66" s="8"/>
      <c r="F66" s="8"/>
      <c r="G66" s="8"/>
      <c r="H66" s="8"/>
      <c r="I66" s="30"/>
    </row>
    <row r="67" spans="1:11" x14ac:dyDescent="0.25">
      <c r="A67" s="9"/>
      <c r="B67" s="1"/>
      <c r="C67" s="1"/>
      <c r="D67" s="1"/>
      <c r="E67" s="8"/>
      <c r="F67" s="8"/>
      <c r="G67" s="8"/>
      <c r="H67" s="8"/>
      <c r="I67" s="30"/>
    </row>
    <row r="68" spans="1:11" x14ac:dyDescent="0.25">
      <c r="A68" s="9"/>
      <c r="B68" s="1"/>
      <c r="C68" s="1"/>
      <c r="D68" s="1"/>
      <c r="E68" s="8"/>
      <c r="F68" s="8"/>
      <c r="G68" s="8"/>
      <c r="H68" s="8"/>
      <c r="I68" s="30"/>
    </row>
    <row r="69" spans="1:11" x14ac:dyDescent="0.25">
      <c r="A69" s="9"/>
      <c r="B69" s="1"/>
      <c r="C69" s="1"/>
      <c r="D69" s="1"/>
      <c r="E69" s="8"/>
      <c r="F69" s="8"/>
      <c r="G69" s="8"/>
      <c r="H69" s="8"/>
      <c r="I69" s="30"/>
    </row>
    <row r="70" spans="1:11" x14ac:dyDescent="0.25">
      <c r="A70" s="9"/>
      <c r="B70" s="1"/>
      <c r="C70" s="1"/>
      <c r="D70" s="1"/>
      <c r="E70" s="8"/>
      <c r="F70" s="8"/>
      <c r="G70" s="8"/>
      <c r="H70" s="8"/>
      <c r="I70" s="30"/>
    </row>
    <row r="71" spans="1:11" x14ac:dyDescent="0.25">
      <c r="A71" s="9"/>
      <c r="B71" s="1"/>
      <c r="C71" s="1"/>
      <c r="D71" s="1"/>
      <c r="E71" s="8"/>
      <c r="F71" s="8"/>
      <c r="G71" s="8"/>
      <c r="H71" s="8"/>
      <c r="I71" s="30"/>
    </row>
    <row r="72" spans="1:11" x14ac:dyDescent="0.25">
      <c r="A72" s="9"/>
      <c r="B72" s="1"/>
      <c r="C72" s="1"/>
      <c r="D72" s="1"/>
      <c r="E72" s="8"/>
      <c r="F72" s="8"/>
      <c r="G72" s="8"/>
      <c r="H72" s="8"/>
      <c r="I72" s="30"/>
      <c r="J72" s="1"/>
      <c r="K72" s="1"/>
    </row>
    <row r="73" spans="1:11" x14ac:dyDescent="0.25">
      <c r="A73" s="9"/>
      <c r="B73" s="1"/>
      <c r="C73" s="1"/>
      <c r="D73" s="1"/>
      <c r="E73" s="8"/>
      <c r="F73" s="8"/>
      <c r="G73" s="8"/>
      <c r="H73" s="8"/>
      <c r="I73" s="30"/>
      <c r="J73" s="1"/>
      <c r="K73" s="1"/>
    </row>
    <row r="74" spans="1:11" x14ac:dyDescent="0.25">
      <c r="A74" s="9"/>
      <c r="B74" s="1"/>
      <c r="C74" s="1"/>
      <c r="D74" s="1"/>
      <c r="E74" s="8"/>
      <c r="F74" s="8"/>
      <c r="G74" s="8"/>
      <c r="H74" s="8"/>
      <c r="I74" s="30"/>
      <c r="J74" s="1"/>
      <c r="K74" s="1"/>
    </row>
    <row r="75" spans="1:11" x14ac:dyDescent="0.25">
      <c r="A75" s="9"/>
      <c r="B75" s="1"/>
      <c r="C75" s="1"/>
      <c r="D75" s="1"/>
      <c r="E75" s="8"/>
      <c r="F75" s="8"/>
      <c r="G75" s="8"/>
      <c r="H75" s="8"/>
      <c r="I75" s="30"/>
      <c r="J75" s="1"/>
      <c r="K75" s="1"/>
    </row>
    <row r="76" spans="1:11" x14ac:dyDescent="0.25">
      <c r="A76" s="9"/>
      <c r="B76" s="1"/>
      <c r="C76" s="1"/>
      <c r="D76" s="1"/>
      <c r="E76" s="8"/>
      <c r="F76" s="8"/>
      <c r="G76" s="8"/>
      <c r="H76" s="8"/>
      <c r="I76" s="30"/>
      <c r="J76" s="1"/>
      <c r="K76" s="1"/>
    </row>
    <row r="77" spans="1:11" x14ac:dyDescent="0.25">
      <c r="A77" s="9"/>
      <c r="B77" s="1"/>
      <c r="C77" s="1"/>
      <c r="D77" s="1"/>
      <c r="E77" s="8"/>
      <c r="F77" s="8"/>
      <c r="G77" s="8"/>
      <c r="H77" s="8"/>
      <c r="I77" s="30"/>
      <c r="J77" s="1"/>
      <c r="K77" s="1"/>
    </row>
    <row r="78" spans="1:11" x14ac:dyDescent="0.25">
      <c r="A78" s="9"/>
      <c r="B78" s="1"/>
      <c r="C78" s="1"/>
      <c r="D78" s="1"/>
      <c r="E78" s="8"/>
      <c r="F78" s="8"/>
      <c r="G78" s="8"/>
      <c r="H78" s="8"/>
      <c r="I78" s="30"/>
      <c r="J78" s="1"/>
      <c r="K78" s="1"/>
    </row>
    <row r="79" spans="1:11" x14ac:dyDescent="0.25">
      <c r="A79" s="9"/>
      <c r="B79" s="1"/>
      <c r="C79" s="1"/>
      <c r="D79" s="1"/>
      <c r="E79" s="8"/>
      <c r="F79" s="8"/>
      <c r="G79" s="8"/>
      <c r="H79" s="8"/>
      <c r="I79" s="30"/>
      <c r="J79" s="1"/>
      <c r="K79" s="1"/>
    </row>
    <row r="80" spans="1:11" x14ac:dyDescent="0.25">
      <c r="A80" s="9"/>
      <c r="B80" s="1"/>
      <c r="C80" s="1"/>
      <c r="D80" s="1"/>
      <c r="E80" s="8"/>
      <c r="F80" s="8"/>
      <c r="G80" s="8"/>
      <c r="H80" s="8"/>
      <c r="I80" s="30"/>
      <c r="J80" s="1"/>
      <c r="K80" s="1"/>
    </row>
    <row r="81" spans="1:11" x14ac:dyDescent="0.25">
      <c r="A81" s="9"/>
      <c r="B81" s="1"/>
      <c r="C81" s="1"/>
      <c r="D81" s="1"/>
      <c r="E81" s="8"/>
      <c r="F81" s="8"/>
      <c r="G81" s="8"/>
      <c r="H81" s="8"/>
      <c r="I81" s="30"/>
      <c r="J81" s="1"/>
      <c r="K81" s="1"/>
    </row>
    <row r="82" spans="1:11" x14ac:dyDescent="0.25">
      <c r="A82" s="9"/>
      <c r="B82" s="1"/>
      <c r="C82" s="1"/>
      <c r="D82" s="1"/>
      <c r="E82" s="8"/>
      <c r="F82" s="8"/>
      <c r="G82" s="8"/>
      <c r="H82" s="8"/>
      <c r="I82" s="30"/>
      <c r="J82" s="1"/>
      <c r="K82" s="1"/>
    </row>
    <row r="83" spans="1:11" x14ac:dyDescent="0.25">
      <c r="A83" s="9"/>
      <c r="B83" s="1"/>
      <c r="C83" s="1"/>
      <c r="D83" s="1"/>
      <c r="E83" s="8"/>
      <c r="F83" s="8"/>
      <c r="G83" s="8"/>
      <c r="H83" s="8"/>
      <c r="I83" s="30"/>
      <c r="J83" s="1"/>
      <c r="K83" s="1"/>
    </row>
    <row r="84" spans="1:11" x14ac:dyDescent="0.25">
      <c r="A84" s="9"/>
      <c r="B84" s="1"/>
      <c r="C84" s="1"/>
      <c r="D84" s="1"/>
      <c r="E84" s="8"/>
      <c r="F84" s="8"/>
      <c r="G84" s="8"/>
      <c r="H84" s="8"/>
      <c r="I84" s="30"/>
      <c r="J84" s="1"/>
      <c r="K84" s="1"/>
    </row>
    <row r="85" spans="1:11" x14ac:dyDescent="0.25">
      <c r="A85" s="9"/>
      <c r="B85" s="1"/>
      <c r="C85" s="1"/>
      <c r="D85" s="1"/>
      <c r="E85" s="8"/>
      <c r="F85" s="8"/>
      <c r="G85" s="8"/>
      <c r="H85" s="8"/>
      <c r="I85" s="30"/>
      <c r="J85" s="1"/>
      <c r="K85" s="1"/>
    </row>
    <row r="86" spans="1:11" x14ac:dyDescent="0.25">
      <c r="A86" s="2"/>
      <c r="B86" s="1"/>
      <c r="C86" s="1"/>
      <c r="D86" s="1"/>
      <c r="E86" s="1"/>
      <c r="F86" s="1"/>
      <c r="G86" s="1"/>
      <c r="H86" s="1"/>
      <c r="I86" s="30"/>
      <c r="J86" s="1"/>
      <c r="K86" s="1"/>
    </row>
    <row r="87" spans="1:11" x14ac:dyDescent="0.25">
      <c r="A87" s="1"/>
      <c r="B87" s="1"/>
      <c r="C87" s="1"/>
      <c r="D87" s="1"/>
      <c r="E87" s="1"/>
      <c r="F87" s="1"/>
      <c r="G87" s="1"/>
      <c r="H87" s="1"/>
      <c r="I87" s="30"/>
      <c r="J87" s="1"/>
      <c r="K87" s="1"/>
    </row>
    <row r="88" spans="1:11" ht="18" x14ac:dyDescent="0.25">
      <c r="A88" s="12"/>
      <c r="B88" s="12"/>
      <c r="C88" s="12"/>
      <c r="D88" s="12"/>
      <c r="E88" s="1"/>
      <c r="F88" s="1"/>
      <c r="G88" s="1"/>
      <c r="H88" s="1"/>
      <c r="I88" s="30"/>
      <c r="J88" s="1"/>
      <c r="K88" s="1"/>
    </row>
    <row r="89" spans="1:11" ht="18" x14ac:dyDescent="0.25">
      <c r="A89" s="12"/>
      <c r="B89" s="12"/>
      <c r="C89" s="12"/>
      <c r="D89" s="12"/>
      <c r="E89" s="1"/>
      <c r="F89" s="1"/>
      <c r="G89" s="1"/>
      <c r="H89" s="1"/>
      <c r="I89" s="30"/>
      <c r="J89" s="1"/>
      <c r="K89" s="1"/>
    </row>
    <row r="90" spans="1:11" ht="18" x14ac:dyDescent="0.25">
      <c r="A90" s="12"/>
      <c r="B90" s="12"/>
      <c r="C90" s="12"/>
      <c r="D90" s="12"/>
      <c r="E90" s="1"/>
      <c r="F90" s="1"/>
      <c r="G90" s="1"/>
      <c r="H90" s="1"/>
      <c r="I90" s="30"/>
      <c r="J90" s="1"/>
      <c r="K90" s="1"/>
    </row>
    <row r="91" spans="1:11" ht="18" x14ac:dyDescent="0.25">
      <c r="A91" s="12"/>
      <c r="B91" s="12"/>
      <c r="C91" s="12"/>
      <c r="D91" s="12"/>
      <c r="E91" s="1"/>
      <c r="F91" s="1"/>
      <c r="G91" s="1"/>
      <c r="H91" s="1"/>
      <c r="I91" s="30"/>
      <c r="J91" s="1"/>
      <c r="K91" s="1"/>
    </row>
    <row r="92" spans="1:11" ht="18" x14ac:dyDescent="0.25">
      <c r="A92" s="12"/>
      <c r="B92" s="12"/>
      <c r="C92" s="12"/>
      <c r="D92" s="12"/>
      <c r="E92" s="1"/>
      <c r="F92" s="1"/>
      <c r="G92" s="1"/>
      <c r="H92" s="1"/>
      <c r="I92" s="30"/>
      <c r="J92" s="1"/>
      <c r="K92" s="1"/>
    </row>
    <row r="93" spans="1:11" ht="18" x14ac:dyDescent="0.25">
      <c r="A93" s="12"/>
      <c r="B93" s="12"/>
      <c r="C93" s="12"/>
      <c r="D93" s="12"/>
      <c r="E93" s="1"/>
      <c r="F93" s="1"/>
      <c r="G93" s="1"/>
      <c r="H93" s="1"/>
      <c r="I93" s="30"/>
      <c r="J93" s="1"/>
      <c r="K93" s="1"/>
    </row>
    <row r="94" spans="1:11" x14ac:dyDescent="0.25">
      <c r="A94" s="1"/>
      <c r="B94" s="1"/>
      <c r="C94" s="1"/>
      <c r="D94" s="1"/>
      <c r="E94" s="1"/>
      <c r="F94" s="1"/>
      <c r="G94" s="1"/>
      <c r="H94" s="1"/>
      <c r="I94" s="30"/>
      <c r="J94" s="1"/>
      <c r="K94" s="1"/>
    </row>
    <row r="95" spans="1:11" x14ac:dyDescent="0.25">
      <c r="A95" s="1"/>
      <c r="B95" s="1"/>
      <c r="C95" s="1"/>
      <c r="D95" s="1"/>
      <c r="E95" s="1"/>
      <c r="F95" s="1"/>
      <c r="G95" s="1"/>
      <c r="H95" s="1"/>
      <c r="I95" s="30"/>
      <c r="J95" s="1"/>
      <c r="K95" s="1"/>
    </row>
    <row r="96" spans="1:11" x14ac:dyDescent="0.25">
      <c r="A96" s="1"/>
      <c r="B96" s="1"/>
      <c r="C96" s="1"/>
      <c r="D96" s="1"/>
      <c r="E96" s="1"/>
      <c r="F96" s="1"/>
      <c r="G96" s="1"/>
      <c r="H96" s="1"/>
      <c r="I96" s="30"/>
      <c r="J96" s="1"/>
      <c r="K96" s="1"/>
    </row>
    <row r="97" spans="1:11" x14ac:dyDescent="0.25">
      <c r="A97" s="1"/>
      <c r="B97" s="1"/>
      <c r="C97" s="1"/>
      <c r="D97" s="1"/>
      <c r="E97" s="1"/>
      <c r="F97" s="1"/>
      <c r="G97" s="1"/>
      <c r="H97" s="1"/>
      <c r="I97" s="30"/>
      <c r="J97" s="1"/>
      <c r="K97" s="1"/>
    </row>
  </sheetData>
  <pageMargins left="0.31496062992125984" right="0.11811023622047245" top="0.74803149606299213" bottom="0.15748031496062992" header="0.31496062992125984" footer="0.31496062992125984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32"/>
  <sheetViews>
    <sheetView zoomScaleNormal="100" workbookViewId="0">
      <selection activeCell="A3" sqref="A3"/>
    </sheetView>
  </sheetViews>
  <sheetFormatPr defaultRowHeight="15" x14ac:dyDescent="0.25"/>
  <cols>
    <col min="1" max="1" width="10.7109375" customWidth="1"/>
    <col min="2" max="2" width="4.7109375" customWidth="1"/>
    <col min="3" max="3" width="48.85546875" customWidth="1"/>
    <col min="4" max="4" width="9.42578125" style="14" customWidth="1"/>
    <col min="5" max="5" width="13.140625" style="14" customWidth="1"/>
    <col min="6" max="6" width="11.5703125" style="14" customWidth="1"/>
    <col min="7" max="7" width="9.140625" hidden="1" customWidth="1"/>
    <col min="257" max="257" width="9.85546875" customWidth="1"/>
    <col min="258" max="258" width="4.7109375" customWidth="1"/>
    <col min="259" max="259" width="48.85546875" customWidth="1"/>
    <col min="260" max="260" width="9.42578125" customWidth="1"/>
    <col min="261" max="261" width="13.140625" customWidth="1"/>
    <col min="262" max="262" width="11.85546875" customWidth="1"/>
    <col min="513" max="513" width="9.85546875" customWidth="1"/>
    <col min="514" max="514" width="4.7109375" customWidth="1"/>
    <col min="515" max="515" width="48.85546875" customWidth="1"/>
    <col min="516" max="516" width="9.42578125" customWidth="1"/>
    <col min="517" max="517" width="13.140625" customWidth="1"/>
    <col min="518" max="518" width="11.85546875" customWidth="1"/>
    <col min="769" max="769" width="9.85546875" customWidth="1"/>
    <col min="770" max="770" width="4.7109375" customWidth="1"/>
    <col min="771" max="771" width="48.85546875" customWidth="1"/>
    <col min="772" max="772" width="9.42578125" customWidth="1"/>
    <col min="773" max="773" width="13.140625" customWidth="1"/>
    <col min="774" max="774" width="11.85546875" customWidth="1"/>
    <col min="1025" max="1025" width="9.85546875" customWidth="1"/>
    <col min="1026" max="1026" width="4.7109375" customWidth="1"/>
    <col min="1027" max="1027" width="48.85546875" customWidth="1"/>
    <col min="1028" max="1028" width="9.42578125" customWidth="1"/>
    <col min="1029" max="1029" width="13.140625" customWidth="1"/>
    <col min="1030" max="1030" width="11.85546875" customWidth="1"/>
    <col min="1281" max="1281" width="9.85546875" customWidth="1"/>
    <col min="1282" max="1282" width="4.7109375" customWidth="1"/>
    <col min="1283" max="1283" width="48.85546875" customWidth="1"/>
    <col min="1284" max="1284" width="9.42578125" customWidth="1"/>
    <col min="1285" max="1285" width="13.140625" customWidth="1"/>
    <col min="1286" max="1286" width="11.85546875" customWidth="1"/>
    <col min="1537" max="1537" width="9.85546875" customWidth="1"/>
    <col min="1538" max="1538" width="4.7109375" customWidth="1"/>
    <col min="1539" max="1539" width="48.85546875" customWidth="1"/>
    <col min="1540" max="1540" width="9.42578125" customWidth="1"/>
    <col min="1541" max="1541" width="13.140625" customWidth="1"/>
    <col min="1542" max="1542" width="11.85546875" customWidth="1"/>
    <col min="1793" max="1793" width="9.85546875" customWidth="1"/>
    <col min="1794" max="1794" width="4.7109375" customWidth="1"/>
    <col min="1795" max="1795" width="48.85546875" customWidth="1"/>
    <col min="1796" max="1796" width="9.42578125" customWidth="1"/>
    <col min="1797" max="1797" width="13.140625" customWidth="1"/>
    <col min="1798" max="1798" width="11.85546875" customWidth="1"/>
    <col min="2049" max="2049" width="9.85546875" customWidth="1"/>
    <col min="2050" max="2050" width="4.7109375" customWidth="1"/>
    <col min="2051" max="2051" width="48.85546875" customWidth="1"/>
    <col min="2052" max="2052" width="9.42578125" customWidth="1"/>
    <col min="2053" max="2053" width="13.140625" customWidth="1"/>
    <col min="2054" max="2054" width="11.85546875" customWidth="1"/>
    <col min="2305" max="2305" width="9.85546875" customWidth="1"/>
    <col min="2306" max="2306" width="4.7109375" customWidth="1"/>
    <col min="2307" max="2307" width="48.85546875" customWidth="1"/>
    <col min="2308" max="2308" width="9.42578125" customWidth="1"/>
    <col min="2309" max="2309" width="13.140625" customWidth="1"/>
    <col min="2310" max="2310" width="11.85546875" customWidth="1"/>
    <col min="2561" max="2561" width="9.85546875" customWidth="1"/>
    <col min="2562" max="2562" width="4.7109375" customWidth="1"/>
    <col min="2563" max="2563" width="48.85546875" customWidth="1"/>
    <col min="2564" max="2564" width="9.42578125" customWidth="1"/>
    <col min="2565" max="2565" width="13.140625" customWidth="1"/>
    <col min="2566" max="2566" width="11.85546875" customWidth="1"/>
    <col min="2817" max="2817" width="9.85546875" customWidth="1"/>
    <col min="2818" max="2818" width="4.7109375" customWidth="1"/>
    <col min="2819" max="2819" width="48.85546875" customWidth="1"/>
    <col min="2820" max="2820" width="9.42578125" customWidth="1"/>
    <col min="2821" max="2821" width="13.140625" customWidth="1"/>
    <col min="2822" max="2822" width="11.85546875" customWidth="1"/>
    <col min="3073" max="3073" width="9.85546875" customWidth="1"/>
    <col min="3074" max="3074" width="4.7109375" customWidth="1"/>
    <col min="3075" max="3075" width="48.85546875" customWidth="1"/>
    <col min="3076" max="3076" width="9.42578125" customWidth="1"/>
    <col min="3077" max="3077" width="13.140625" customWidth="1"/>
    <col min="3078" max="3078" width="11.85546875" customWidth="1"/>
    <col min="3329" max="3329" width="9.85546875" customWidth="1"/>
    <col min="3330" max="3330" width="4.7109375" customWidth="1"/>
    <col min="3331" max="3331" width="48.85546875" customWidth="1"/>
    <col min="3332" max="3332" width="9.42578125" customWidth="1"/>
    <col min="3333" max="3333" width="13.140625" customWidth="1"/>
    <col min="3334" max="3334" width="11.85546875" customWidth="1"/>
    <col min="3585" max="3585" width="9.85546875" customWidth="1"/>
    <col min="3586" max="3586" width="4.7109375" customWidth="1"/>
    <col min="3587" max="3587" width="48.85546875" customWidth="1"/>
    <col min="3588" max="3588" width="9.42578125" customWidth="1"/>
    <col min="3589" max="3589" width="13.140625" customWidth="1"/>
    <col min="3590" max="3590" width="11.85546875" customWidth="1"/>
    <col min="3841" max="3841" width="9.85546875" customWidth="1"/>
    <col min="3842" max="3842" width="4.7109375" customWidth="1"/>
    <col min="3843" max="3843" width="48.85546875" customWidth="1"/>
    <col min="3844" max="3844" width="9.42578125" customWidth="1"/>
    <col min="3845" max="3845" width="13.140625" customWidth="1"/>
    <col min="3846" max="3846" width="11.85546875" customWidth="1"/>
    <col min="4097" max="4097" width="9.85546875" customWidth="1"/>
    <col min="4098" max="4098" width="4.7109375" customWidth="1"/>
    <col min="4099" max="4099" width="48.85546875" customWidth="1"/>
    <col min="4100" max="4100" width="9.42578125" customWidth="1"/>
    <col min="4101" max="4101" width="13.140625" customWidth="1"/>
    <col min="4102" max="4102" width="11.85546875" customWidth="1"/>
    <col min="4353" max="4353" width="9.85546875" customWidth="1"/>
    <col min="4354" max="4354" width="4.7109375" customWidth="1"/>
    <col min="4355" max="4355" width="48.85546875" customWidth="1"/>
    <col min="4356" max="4356" width="9.42578125" customWidth="1"/>
    <col min="4357" max="4357" width="13.140625" customWidth="1"/>
    <col min="4358" max="4358" width="11.85546875" customWidth="1"/>
    <col min="4609" max="4609" width="9.85546875" customWidth="1"/>
    <col min="4610" max="4610" width="4.7109375" customWidth="1"/>
    <col min="4611" max="4611" width="48.85546875" customWidth="1"/>
    <col min="4612" max="4612" width="9.42578125" customWidth="1"/>
    <col min="4613" max="4613" width="13.140625" customWidth="1"/>
    <col min="4614" max="4614" width="11.85546875" customWidth="1"/>
    <col min="4865" max="4865" width="9.85546875" customWidth="1"/>
    <col min="4866" max="4866" width="4.7109375" customWidth="1"/>
    <col min="4867" max="4867" width="48.85546875" customWidth="1"/>
    <col min="4868" max="4868" width="9.42578125" customWidth="1"/>
    <col min="4869" max="4869" width="13.140625" customWidth="1"/>
    <col min="4870" max="4870" width="11.85546875" customWidth="1"/>
    <col min="5121" max="5121" width="9.85546875" customWidth="1"/>
    <col min="5122" max="5122" width="4.7109375" customWidth="1"/>
    <col min="5123" max="5123" width="48.85546875" customWidth="1"/>
    <col min="5124" max="5124" width="9.42578125" customWidth="1"/>
    <col min="5125" max="5125" width="13.140625" customWidth="1"/>
    <col min="5126" max="5126" width="11.85546875" customWidth="1"/>
    <col min="5377" max="5377" width="9.85546875" customWidth="1"/>
    <col min="5378" max="5378" width="4.7109375" customWidth="1"/>
    <col min="5379" max="5379" width="48.85546875" customWidth="1"/>
    <col min="5380" max="5380" width="9.42578125" customWidth="1"/>
    <col min="5381" max="5381" width="13.140625" customWidth="1"/>
    <col min="5382" max="5382" width="11.85546875" customWidth="1"/>
    <col min="5633" max="5633" width="9.85546875" customWidth="1"/>
    <col min="5634" max="5634" width="4.7109375" customWidth="1"/>
    <col min="5635" max="5635" width="48.85546875" customWidth="1"/>
    <col min="5636" max="5636" width="9.42578125" customWidth="1"/>
    <col min="5637" max="5637" width="13.140625" customWidth="1"/>
    <col min="5638" max="5638" width="11.85546875" customWidth="1"/>
    <col min="5889" max="5889" width="9.85546875" customWidth="1"/>
    <col min="5890" max="5890" width="4.7109375" customWidth="1"/>
    <col min="5891" max="5891" width="48.85546875" customWidth="1"/>
    <col min="5892" max="5892" width="9.42578125" customWidth="1"/>
    <col min="5893" max="5893" width="13.140625" customWidth="1"/>
    <col min="5894" max="5894" width="11.85546875" customWidth="1"/>
    <col min="6145" max="6145" width="9.85546875" customWidth="1"/>
    <col min="6146" max="6146" width="4.7109375" customWidth="1"/>
    <col min="6147" max="6147" width="48.85546875" customWidth="1"/>
    <col min="6148" max="6148" width="9.42578125" customWidth="1"/>
    <col min="6149" max="6149" width="13.140625" customWidth="1"/>
    <col min="6150" max="6150" width="11.85546875" customWidth="1"/>
    <col min="6401" max="6401" width="9.85546875" customWidth="1"/>
    <col min="6402" max="6402" width="4.7109375" customWidth="1"/>
    <col min="6403" max="6403" width="48.85546875" customWidth="1"/>
    <col min="6404" max="6404" width="9.42578125" customWidth="1"/>
    <col min="6405" max="6405" width="13.140625" customWidth="1"/>
    <col min="6406" max="6406" width="11.85546875" customWidth="1"/>
    <col min="6657" max="6657" width="9.85546875" customWidth="1"/>
    <col min="6658" max="6658" width="4.7109375" customWidth="1"/>
    <col min="6659" max="6659" width="48.85546875" customWidth="1"/>
    <col min="6660" max="6660" width="9.42578125" customWidth="1"/>
    <col min="6661" max="6661" width="13.140625" customWidth="1"/>
    <col min="6662" max="6662" width="11.85546875" customWidth="1"/>
    <col min="6913" max="6913" width="9.85546875" customWidth="1"/>
    <col min="6914" max="6914" width="4.7109375" customWidth="1"/>
    <col min="6915" max="6915" width="48.85546875" customWidth="1"/>
    <col min="6916" max="6916" width="9.42578125" customWidth="1"/>
    <col min="6917" max="6917" width="13.140625" customWidth="1"/>
    <col min="6918" max="6918" width="11.85546875" customWidth="1"/>
    <col min="7169" max="7169" width="9.85546875" customWidth="1"/>
    <col min="7170" max="7170" width="4.7109375" customWidth="1"/>
    <col min="7171" max="7171" width="48.85546875" customWidth="1"/>
    <col min="7172" max="7172" width="9.42578125" customWidth="1"/>
    <col min="7173" max="7173" width="13.140625" customWidth="1"/>
    <col min="7174" max="7174" width="11.85546875" customWidth="1"/>
    <col min="7425" max="7425" width="9.85546875" customWidth="1"/>
    <col min="7426" max="7426" width="4.7109375" customWidth="1"/>
    <col min="7427" max="7427" width="48.85546875" customWidth="1"/>
    <col min="7428" max="7428" width="9.42578125" customWidth="1"/>
    <col min="7429" max="7429" width="13.140625" customWidth="1"/>
    <col min="7430" max="7430" width="11.85546875" customWidth="1"/>
    <col min="7681" max="7681" width="9.85546875" customWidth="1"/>
    <col min="7682" max="7682" width="4.7109375" customWidth="1"/>
    <col min="7683" max="7683" width="48.85546875" customWidth="1"/>
    <col min="7684" max="7684" width="9.42578125" customWidth="1"/>
    <col min="7685" max="7685" width="13.140625" customWidth="1"/>
    <col min="7686" max="7686" width="11.85546875" customWidth="1"/>
    <col min="7937" max="7937" width="9.85546875" customWidth="1"/>
    <col min="7938" max="7938" width="4.7109375" customWidth="1"/>
    <col min="7939" max="7939" width="48.85546875" customWidth="1"/>
    <col min="7940" max="7940" width="9.42578125" customWidth="1"/>
    <col min="7941" max="7941" width="13.140625" customWidth="1"/>
    <col min="7942" max="7942" width="11.85546875" customWidth="1"/>
    <col min="8193" max="8193" width="9.85546875" customWidth="1"/>
    <col min="8194" max="8194" width="4.7109375" customWidth="1"/>
    <col min="8195" max="8195" width="48.85546875" customWidth="1"/>
    <col min="8196" max="8196" width="9.42578125" customWidth="1"/>
    <col min="8197" max="8197" width="13.140625" customWidth="1"/>
    <col min="8198" max="8198" width="11.85546875" customWidth="1"/>
    <col min="8449" max="8449" width="9.85546875" customWidth="1"/>
    <col min="8450" max="8450" width="4.7109375" customWidth="1"/>
    <col min="8451" max="8451" width="48.85546875" customWidth="1"/>
    <col min="8452" max="8452" width="9.42578125" customWidth="1"/>
    <col min="8453" max="8453" width="13.140625" customWidth="1"/>
    <col min="8454" max="8454" width="11.85546875" customWidth="1"/>
    <col min="8705" max="8705" width="9.85546875" customWidth="1"/>
    <col min="8706" max="8706" width="4.7109375" customWidth="1"/>
    <col min="8707" max="8707" width="48.85546875" customWidth="1"/>
    <col min="8708" max="8708" width="9.42578125" customWidth="1"/>
    <col min="8709" max="8709" width="13.140625" customWidth="1"/>
    <col min="8710" max="8710" width="11.85546875" customWidth="1"/>
    <col min="8961" max="8961" width="9.85546875" customWidth="1"/>
    <col min="8962" max="8962" width="4.7109375" customWidth="1"/>
    <col min="8963" max="8963" width="48.85546875" customWidth="1"/>
    <col min="8964" max="8964" width="9.42578125" customWidth="1"/>
    <col min="8965" max="8965" width="13.140625" customWidth="1"/>
    <col min="8966" max="8966" width="11.85546875" customWidth="1"/>
    <col min="9217" max="9217" width="9.85546875" customWidth="1"/>
    <col min="9218" max="9218" width="4.7109375" customWidth="1"/>
    <col min="9219" max="9219" width="48.85546875" customWidth="1"/>
    <col min="9220" max="9220" width="9.42578125" customWidth="1"/>
    <col min="9221" max="9221" width="13.140625" customWidth="1"/>
    <col min="9222" max="9222" width="11.85546875" customWidth="1"/>
    <col min="9473" max="9473" width="9.85546875" customWidth="1"/>
    <col min="9474" max="9474" width="4.7109375" customWidth="1"/>
    <col min="9475" max="9475" width="48.85546875" customWidth="1"/>
    <col min="9476" max="9476" width="9.42578125" customWidth="1"/>
    <col min="9477" max="9477" width="13.140625" customWidth="1"/>
    <col min="9478" max="9478" width="11.85546875" customWidth="1"/>
    <col min="9729" max="9729" width="9.85546875" customWidth="1"/>
    <col min="9730" max="9730" width="4.7109375" customWidth="1"/>
    <col min="9731" max="9731" width="48.85546875" customWidth="1"/>
    <col min="9732" max="9732" width="9.42578125" customWidth="1"/>
    <col min="9733" max="9733" width="13.140625" customWidth="1"/>
    <col min="9734" max="9734" width="11.85546875" customWidth="1"/>
    <col min="9985" max="9985" width="9.85546875" customWidth="1"/>
    <col min="9986" max="9986" width="4.7109375" customWidth="1"/>
    <col min="9987" max="9987" width="48.85546875" customWidth="1"/>
    <col min="9988" max="9988" width="9.42578125" customWidth="1"/>
    <col min="9989" max="9989" width="13.140625" customWidth="1"/>
    <col min="9990" max="9990" width="11.85546875" customWidth="1"/>
    <col min="10241" max="10241" width="9.85546875" customWidth="1"/>
    <col min="10242" max="10242" width="4.7109375" customWidth="1"/>
    <col min="10243" max="10243" width="48.85546875" customWidth="1"/>
    <col min="10244" max="10244" width="9.42578125" customWidth="1"/>
    <col min="10245" max="10245" width="13.140625" customWidth="1"/>
    <col min="10246" max="10246" width="11.85546875" customWidth="1"/>
    <col min="10497" max="10497" width="9.85546875" customWidth="1"/>
    <col min="10498" max="10498" width="4.7109375" customWidth="1"/>
    <col min="10499" max="10499" width="48.85546875" customWidth="1"/>
    <col min="10500" max="10500" width="9.42578125" customWidth="1"/>
    <col min="10501" max="10501" width="13.140625" customWidth="1"/>
    <col min="10502" max="10502" width="11.85546875" customWidth="1"/>
    <col min="10753" max="10753" width="9.85546875" customWidth="1"/>
    <col min="10754" max="10754" width="4.7109375" customWidth="1"/>
    <col min="10755" max="10755" width="48.85546875" customWidth="1"/>
    <col min="10756" max="10756" width="9.42578125" customWidth="1"/>
    <col min="10757" max="10757" width="13.140625" customWidth="1"/>
    <col min="10758" max="10758" width="11.85546875" customWidth="1"/>
    <col min="11009" max="11009" width="9.85546875" customWidth="1"/>
    <col min="11010" max="11010" width="4.7109375" customWidth="1"/>
    <col min="11011" max="11011" width="48.85546875" customWidth="1"/>
    <col min="11012" max="11012" width="9.42578125" customWidth="1"/>
    <col min="11013" max="11013" width="13.140625" customWidth="1"/>
    <col min="11014" max="11014" width="11.85546875" customWidth="1"/>
    <col min="11265" max="11265" width="9.85546875" customWidth="1"/>
    <col min="11266" max="11266" width="4.7109375" customWidth="1"/>
    <col min="11267" max="11267" width="48.85546875" customWidth="1"/>
    <col min="11268" max="11268" width="9.42578125" customWidth="1"/>
    <col min="11269" max="11269" width="13.140625" customWidth="1"/>
    <col min="11270" max="11270" width="11.85546875" customWidth="1"/>
    <col min="11521" max="11521" width="9.85546875" customWidth="1"/>
    <col min="11522" max="11522" width="4.7109375" customWidth="1"/>
    <col min="11523" max="11523" width="48.85546875" customWidth="1"/>
    <col min="11524" max="11524" width="9.42578125" customWidth="1"/>
    <col min="11525" max="11525" width="13.140625" customWidth="1"/>
    <col min="11526" max="11526" width="11.85546875" customWidth="1"/>
    <col min="11777" max="11777" width="9.85546875" customWidth="1"/>
    <col min="11778" max="11778" width="4.7109375" customWidth="1"/>
    <col min="11779" max="11779" width="48.85546875" customWidth="1"/>
    <col min="11780" max="11780" width="9.42578125" customWidth="1"/>
    <col min="11781" max="11781" width="13.140625" customWidth="1"/>
    <col min="11782" max="11782" width="11.85546875" customWidth="1"/>
    <col min="12033" max="12033" width="9.85546875" customWidth="1"/>
    <col min="12034" max="12034" width="4.7109375" customWidth="1"/>
    <col min="12035" max="12035" width="48.85546875" customWidth="1"/>
    <col min="12036" max="12036" width="9.42578125" customWidth="1"/>
    <col min="12037" max="12037" width="13.140625" customWidth="1"/>
    <col min="12038" max="12038" width="11.85546875" customWidth="1"/>
    <col min="12289" max="12289" width="9.85546875" customWidth="1"/>
    <col min="12290" max="12290" width="4.7109375" customWidth="1"/>
    <col min="12291" max="12291" width="48.85546875" customWidth="1"/>
    <col min="12292" max="12292" width="9.42578125" customWidth="1"/>
    <col min="12293" max="12293" width="13.140625" customWidth="1"/>
    <col min="12294" max="12294" width="11.85546875" customWidth="1"/>
    <col min="12545" max="12545" width="9.85546875" customWidth="1"/>
    <col min="12546" max="12546" width="4.7109375" customWidth="1"/>
    <col min="12547" max="12547" width="48.85546875" customWidth="1"/>
    <col min="12548" max="12548" width="9.42578125" customWidth="1"/>
    <col min="12549" max="12549" width="13.140625" customWidth="1"/>
    <col min="12550" max="12550" width="11.85546875" customWidth="1"/>
    <col min="12801" max="12801" width="9.85546875" customWidth="1"/>
    <col min="12802" max="12802" width="4.7109375" customWidth="1"/>
    <col min="12803" max="12803" width="48.85546875" customWidth="1"/>
    <col min="12804" max="12804" width="9.42578125" customWidth="1"/>
    <col min="12805" max="12805" width="13.140625" customWidth="1"/>
    <col min="12806" max="12806" width="11.85546875" customWidth="1"/>
    <col min="13057" max="13057" width="9.85546875" customWidth="1"/>
    <col min="13058" max="13058" width="4.7109375" customWidth="1"/>
    <col min="13059" max="13059" width="48.85546875" customWidth="1"/>
    <col min="13060" max="13060" width="9.42578125" customWidth="1"/>
    <col min="13061" max="13061" width="13.140625" customWidth="1"/>
    <col min="13062" max="13062" width="11.85546875" customWidth="1"/>
    <col min="13313" max="13313" width="9.85546875" customWidth="1"/>
    <col min="13314" max="13314" width="4.7109375" customWidth="1"/>
    <col min="13315" max="13315" width="48.85546875" customWidth="1"/>
    <col min="13316" max="13316" width="9.42578125" customWidth="1"/>
    <col min="13317" max="13317" width="13.140625" customWidth="1"/>
    <col min="13318" max="13318" width="11.85546875" customWidth="1"/>
    <col min="13569" max="13569" width="9.85546875" customWidth="1"/>
    <col min="13570" max="13570" width="4.7109375" customWidth="1"/>
    <col min="13571" max="13571" width="48.85546875" customWidth="1"/>
    <col min="13572" max="13572" width="9.42578125" customWidth="1"/>
    <col min="13573" max="13573" width="13.140625" customWidth="1"/>
    <col min="13574" max="13574" width="11.85546875" customWidth="1"/>
    <col min="13825" max="13825" width="9.85546875" customWidth="1"/>
    <col min="13826" max="13826" width="4.7109375" customWidth="1"/>
    <col min="13827" max="13827" width="48.85546875" customWidth="1"/>
    <col min="13828" max="13828" width="9.42578125" customWidth="1"/>
    <col min="13829" max="13829" width="13.140625" customWidth="1"/>
    <col min="13830" max="13830" width="11.85546875" customWidth="1"/>
    <col min="14081" max="14081" width="9.85546875" customWidth="1"/>
    <col min="14082" max="14082" width="4.7109375" customWidth="1"/>
    <col min="14083" max="14083" width="48.85546875" customWidth="1"/>
    <col min="14084" max="14084" width="9.42578125" customWidth="1"/>
    <col min="14085" max="14085" width="13.140625" customWidth="1"/>
    <col min="14086" max="14086" width="11.85546875" customWidth="1"/>
    <col min="14337" max="14337" width="9.85546875" customWidth="1"/>
    <col min="14338" max="14338" width="4.7109375" customWidth="1"/>
    <col min="14339" max="14339" width="48.85546875" customWidth="1"/>
    <col min="14340" max="14340" width="9.42578125" customWidth="1"/>
    <col min="14341" max="14341" width="13.140625" customWidth="1"/>
    <col min="14342" max="14342" width="11.85546875" customWidth="1"/>
    <col min="14593" max="14593" width="9.85546875" customWidth="1"/>
    <col min="14594" max="14594" width="4.7109375" customWidth="1"/>
    <col min="14595" max="14595" width="48.85546875" customWidth="1"/>
    <col min="14596" max="14596" width="9.42578125" customWidth="1"/>
    <col min="14597" max="14597" width="13.140625" customWidth="1"/>
    <col min="14598" max="14598" width="11.85546875" customWidth="1"/>
    <col min="14849" max="14849" width="9.85546875" customWidth="1"/>
    <col min="14850" max="14850" width="4.7109375" customWidth="1"/>
    <col min="14851" max="14851" width="48.85546875" customWidth="1"/>
    <col min="14852" max="14852" width="9.42578125" customWidth="1"/>
    <col min="14853" max="14853" width="13.140625" customWidth="1"/>
    <col min="14854" max="14854" width="11.85546875" customWidth="1"/>
    <col min="15105" max="15105" width="9.85546875" customWidth="1"/>
    <col min="15106" max="15106" width="4.7109375" customWidth="1"/>
    <col min="15107" max="15107" width="48.85546875" customWidth="1"/>
    <col min="15108" max="15108" width="9.42578125" customWidth="1"/>
    <col min="15109" max="15109" width="13.140625" customWidth="1"/>
    <col min="15110" max="15110" width="11.85546875" customWidth="1"/>
    <col min="15361" max="15361" width="9.85546875" customWidth="1"/>
    <col min="15362" max="15362" width="4.7109375" customWidth="1"/>
    <col min="15363" max="15363" width="48.85546875" customWidth="1"/>
    <col min="15364" max="15364" width="9.42578125" customWidth="1"/>
    <col min="15365" max="15365" width="13.140625" customWidth="1"/>
    <col min="15366" max="15366" width="11.85546875" customWidth="1"/>
    <col min="15617" max="15617" width="9.85546875" customWidth="1"/>
    <col min="15618" max="15618" width="4.7109375" customWidth="1"/>
    <col min="15619" max="15619" width="48.85546875" customWidth="1"/>
    <col min="15620" max="15620" width="9.42578125" customWidth="1"/>
    <col min="15621" max="15621" width="13.140625" customWidth="1"/>
    <col min="15622" max="15622" width="11.85546875" customWidth="1"/>
    <col min="15873" max="15873" width="9.85546875" customWidth="1"/>
    <col min="15874" max="15874" width="4.7109375" customWidth="1"/>
    <col min="15875" max="15875" width="48.85546875" customWidth="1"/>
    <col min="15876" max="15876" width="9.42578125" customWidth="1"/>
    <col min="15877" max="15877" width="13.140625" customWidth="1"/>
    <col min="15878" max="15878" width="11.85546875" customWidth="1"/>
    <col min="16129" max="16129" width="9.85546875" customWidth="1"/>
    <col min="16130" max="16130" width="4.7109375" customWidth="1"/>
    <col min="16131" max="16131" width="48.85546875" customWidth="1"/>
    <col min="16132" max="16132" width="9.42578125" customWidth="1"/>
    <col min="16133" max="16133" width="13.140625" customWidth="1"/>
    <col min="16134" max="16134" width="11.85546875" customWidth="1"/>
  </cols>
  <sheetData>
    <row r="2" spans="1:6" x14ac:dyDescent="0.25">
      <c r="A2" t="s">
        <v>20</v>
      </c>
      <c r="C2" s="16" t="s">
        <v>21</v>
      </c>
      <c r="E2" s="14" t="s">
        <v>22</v>
      </c>
      <c r="F2" s="14">
        <v>1</v>
      </c>
    </row>
    <row r="5" spans="1:6" x14ac:dyDescent="0.25">
      <c r="A5" t="s">
        <v>23</v>
      </c>
      <c r="C5" s="17">
        <v>43646</v>
      </c>
    </row>
    <row r="7" spans="1:6" x14ac:dyDescent="0.25">
      <c r="A7" t="s">
        <v>24</v>
      </c>
    </row>
    <row r="8" spans="1:6" ht="15.75" thickBot="1" x14ac:dyDescent="0.3"/>
    <row r="9" spans="1:6" ht="16.5" customHeight="1" x14ac:dyDescent="0.25">
      <c r="A9" s="18" t="s">
        <v>25</v>
      </c>
      <c r="B9" s="19" t="s">
        <v>26</v>
      </c>
      <c r="C9" s="19" t="s">
        <v>27</v>
      </c>
      <c r="D9" s="20" t="s">
        <v>28</v>
      </c>
      <c r="E9" s="20" t="s">
        <v>29</v>
      </c>
      <c r="F9" s="21" t="s">
        <v>30</v>
      </c>
    </row>
    <row r="10" spans="1:6" ht="15" customHeight="1" x14ac:dyDescent="0.25">
      <c r="A10" s="22">
        <v>43646</v>
      </c>
      <c r="B10" s="23">
        <v>2</v>
      </c>
      <c r="C10" s="23" t="s">
        <v>14</v>
      </c>
      <c r="D10" s="24">
        <v>219</v>
      </c>
      <c r="E10" s="38">
        <v>477.62</v>
      </c>
      <c r="F10" s="39"/>
    </row>
    <row r="11" spans="1:6" ht="15" customHeight="1" x14ac:dyDescent="0.25">
      <c r="A11" s="22"/>
      <c r="B11" s="23"/>
      <c r="C11" s="23" t="s">
        <v>40</v>
      </c>
      <c r="D11" s="24">
        <v>227</v>
      </c>
      <c r="E11" s="38">
        <v>0</v>
      </c>
      <c r="F11" s="39"/>
    </row>
    <row r="12" spans="1:6" ht="15" customHeight="1" x14ac:dyDescent="0.25">
      <c r="A12" s="25"/>
      <c r="B12" s="23"/>
      <c r="C12" s="23"/>
      <c r="D12" s="24" t="s">
        <v>31</v>
      </c>
      <c r="E12" s="35"/>
      <c r="F12" s="39">
        <v>477.62</v>
      </c>
    </row>
    <row r="13" spans="1:6" ht="15" customHeight="1" x14ac:dyDescent="0.25">
      <c r="A13" s="25"/>
      <c r="B13" s="23"/>
      <c r="C13" s="28" t="s">
        <v>45</v>
      </c>
      <c r="D13" s="24"/>
      <c r="E13" s="38"/>
      <c r="F13" s="39"/>
    </row>
    <row r="14" spans="1:6" ht="15" customHeight="1" x14ac:dyDescent="0.25">
      <c r="A14" s="25"/>
      <c r="B14" s="23"/>
      <c r="C14" s="27"/>
      <c r="D14" s="24"/>
      <c r="E14" s="38"/>
      <c r="F14" s="39"/>
    </row>
    <row r="15" spans="1:6" ht="15" customHeight="1" x14ac:dyDescent="0.25">
      <c r="A15" s="22"/>
      <c r="B15" s="23"/>
      <c r="C15" s="28" t="s">
        <v>32</v>
      </c>
      <c r="D15" s="24"/>
      <c r="E15" s="38"/>
      <c r="F15" s="39"/>
    </row>
    <row r="16" spans="1:6" ht="15" customHeight="1" x14ac:dyDescent="0.25">
      <c r="A16" s="22"/>
      <c r="B16" s="23"/>
      <c r="C16" s="28"/>
      <c r="D16" s="24"/>
      <c r="E16" s="38"/>
      <c r="F16" s="39"/>
    </row>
    <row r="17" spans="1:6" ht="15" customHeight="1" x14ac:dyDescent="0.25">
      <c r="A17" s="22">
        <v>43646</v>
      </c>
      <c r="B17" s="23">
        <v>3</v>
      </c>
      <c r="C17" s="23"/>
      <c r="D17" s="24" t="s">
        <v>33</v>
      </c>
      <c r="E17" s="38">
        <v>104477.17</v>
      </c>
      <c r="F17" s="39"/>
    </row>
    <row r="18" spans="1:6" ht="15" customHeight="1" x14ac:dyDescent="0.25">
      <c r="A18" s="25"/>
      <c r="B18" s="23"/>
      <c r="C18" s="23"/>
      <c r="D18" s="24" t="s">
        <v>34</v>
      </c>
      <c r="E18" s="38"/>
      <c r="F18" s="39">
        <v>104477.17</v>
      </c>
    </row>
    <row r="19" spans="1:6" ht="15" customHeight="1" x14ac:dyDescent="0.25">
      <c r="A19" s="25"/>
      <c r="B19" s="23"/>
      <c r="C19" s="28" t="s">
        <v>35</v>
      </c>
      <c r="D19" s="24"/>
      <c r="E19" s="24"/>
      <c r="F19" s="26"/>
    </row>
    <row r="20" spans="1:6" ht="15" customHeight="1" x14ac:dyDescent="0.25">
      <c r="A20" s="22"/>
      <c r="B20" s="23"/>
      <c r="C20" s="27"/>
      <c r="D20" s="24"/>
      <c r="E20" s="24"/>
      <c r="F20" s="26"/>
    </row>
    <row r="21" spans="1:6" ht="15" customHeight="1" x14ac:dyDescent="0.25">
      <c r="A21" s="25"/>
      <c r="B21" s="23"/>
      <c r="C21" s="29" t="s">
        <v>36</v>
      </c>
      <c r="D21" s="24"/>
      <c r="E21" s="24"/>
      <c r="F21" s="26"/>
    </row>
    <row r="22" spans="1:6" ht="15" customHeight="1" x14ac:dyDescent="0.25">
      <c r="A22" s="25"/>
      <c r="B22" s="23"/>
      <c r="C22" s="23"/>
      <c r="D22" s="24"/>
      <c r="E22" s="24"/>
      <c r="F22" s="26"/>
    </row>
    <row r="23" spans="1:6" ht="15" customHeight="1" x14ac:dyDescent="0.25">
      <c r="A23" s="25"/>
      <c r="B23" s="23"/>
      <c r="C23" s="28" t="s">
        <v>37</v>
      </c>
      <c r="D23" s="24"/>
      <c r="E23" s="24"/>
      <c r="F23" s="26"/>
    </row>
    <row r="24" spans="1:6" ht="15" customHeight="1" x14ac:dyDescent="0.25">
      <c r="A24" s="25"/>
      <c r="B24" s="23"/>
      <c r="C24" s="23" t="s">
        <v>38</v>
      </c>
      <c r="D24" s="24"/>
      <c r="E24" s="24"/>
      <c r="F24" s="26"/>
    </row>
    <row r="25" spans="1:6" ht="15" customHeight="1" x14ac:dyDescent="0.25">
      <c r="A25" s="25"/>
      <c r="B25" s="23"/>
      <c r="C25" s="23"/>
      <c r="D25" s="24"/>
      <c r="E25" s="24"/>
      <c r="F25" s="26"/>
    </row>
    <row r="26" spans="1:6" ht="15" customHeight="1" x14ac:dyDescent="0.25">
      <c r="A26" s="25"/>
      <c r="B26" s="23"/>
      <c r="C26" s="23"/>
      <c r="D26" s="24"/>
      <c r="E26" s="24"/>
      <c r="F26" s="26"/>
    </row>
    <row r="27" spans="1:6" ht="15" customHeight="1" x14ac:dyDescent="0.25">
      <c r="A27" s="25"/>
      <c r="B27" s="23"/>
      <c r="C27" s="23"/>
      <c r="D27" s="24"/>
      <c r="E27" s="24"/>
      <c r="F27" s="26"/>
    </row>
    <row r="28" spans="1:6" ht="15" customHeight="1" x14ac:dyDescent="0.25">
      <c r="A28" s="25"/>
      <c r="B28" s="23"/>
      <c r="C28" s="23"/>
      <c r="D28" s="24"/>
      <c r="E28" s="24"/>
      <c r="F28" s="26"/>
    </row>
    <row r="29" spans="1:6" ht="15" customHeight="1" x14ac:dyDescent="0.25">
      <c r="A29" s="25"/>
      <c r="B29" s="23"/>
      <c r="C29" s="23"/>
      <c r="D29" s="24"/>
      <c r="E29" s="24"/>
      <c r="F29" s="26"/>
    </row>
    <row r="30" spans="1:6" ht="15" customHeight="1" x14ac:dyDescent="0.25">
      <c r="A30" s="25"/>
      <c r="B30" s="23"/>
      <c r="C30" s="23"/>
      <c r="D30" s="24"/>
      <c r="E30" s="24"/>
      <c r="F30" s="26"/>
    </row>
    <row r="31" spans="1:6" ht="15" customHeight="1" x14ac:dyDescent="0.25">
      <c r="A31" s="25"/>
      <c r="B31" s="23"/>
      <c r="C31" s="23"/>
      <c r="D31" s="24"/>
      <c r="E31" s="24"/>
      <c r="F31" s="26"/>
    </row>
    <row r="32" spans="1:6" ht="15" customHeight="1" x14ac:dyDescent="0.25">
      <c r="A32" s="25"/>
      <c r="B32" s="23"/>
      <c r="C32" s="23"/>
      <c r="D32" s="24"/>
      <c r="E32" s="24"/>
      <c r="F32" s="26"/>
    </row>
  </sheetData>
  <pageMargins left="0.11811023622047245" right="0.11811023622047245" top="0.55118110236220474" bottom="0.35433070866141736" header="0.31496062992125984" footer="0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NAB</vt:lpstr>
      <vt:lpstr>Journals</vt:lpstr>
      <vt:lpstr>Journals!Print_Area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Callow</dc:creator>
  <cp:lastModifiedBy>Callow</cp:lastModifiedBy>
  <cp:lastPrinted>2019-08-14T01:55:22Z</cp:lastPrinted>
  <dcterms:created xsi:type="dcterms:W3CDTF">2016-01-30T07:22:04Z</dcterms:created>
  <dcterms:modified xsi:type="dcterms:W3CDTF">2019-08-14T01:55:27Z</dcterms:modified>
</cp:coreProperties>
</file>