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ole\Downloads\"/>
    </mc:Choice>
  </mc:AlternateContent>
  <xr:revisionPtr revIDLastSave="0" documentId="8_{8BA70D5B-10C4-4F27-B313-3FB51DBB3BA6}" xr6:coauthVersionLast="47" xr6:coauthVersionMax="47" xr10:uidLastSave="{00000000-0000-0000-0000-000000000000}"/>
  <bookViews>
    <workbookView xWindow="3278" yWindow="3278" windowWidth="15390" windowHeight="9532" xr2:uid="{6CA0323E-F084-314E-AA85-6553323CAB52}"/>
  </bookViews>
  <sheets>
    <sheet name="FRP Money Transfer Dates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7" l="1"/>
  <c r="F4" i="17" s="1"/>
  <c r="C4" i="17"/>
  <c r="C5" i="17" l="1"/>
  <c r="F5" i="17" s="1"/>
  <c r="C6" i="17" l="1"/>
  <c r="G6" i="17" l="1"/>
  <c r="G7" i="17"/>
  <c r="F7" i="17" l="1"/>
  <c r="C8" i="17" l="1"/>
  <c r="F8" i="17" l="1"/>
  <c r="C9" i="17" s="1"/>
  <c r="F9" i="17" l="1"/>
  <c r="C10" i="17" s="1"/>
  <c r="F10" i="17" s="1"/>
</calcChain>
</file>

<file path=xl/sharedStrings.xml><?xml version="1.0" encoding="utf-8"?>
<sst xmlns="http://schemas.openxmlformats.org/spreadsheetml/2006/main" count="15" uniqueCount="9">
  <si>
    <t>Tanya Cole</t>
  </si>
  <si>
    <t>Deposit</t>
  </si>
  <si>
    <t xml:space="preserve">Amount </t>
  </si>
  <si>
    <t xml:space="preserve">Total </t>
  </si>
  <si>
    <t>Date</t>
  </si>
  <si>
    <t>Interest rate</t>
  </si>
  <si>
    <t xml:space="preserve">Amount per month </t>
  </si>
  <si>
    <t>Interest</t>
  </si>
  <si>
    <t>Adjustmet to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</si>
</sst>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10" fontId="0" fillId="0" borderId="0" xfId="0" applyNumberFormat="1"/>
    <xf numFmtId="164" fontId="0" fillId="0" borderId="0" xfId="1" applyFont="1"/>
    <xf numFmtId="0" fontId="0" fillId="2" borderId="0" xfId="0" applyFill="1"/>
    <xf numFmtId="0" fontId="0" fillId="0" borderId="1" xfId="0" applyBorder="1"/>
    <xf numFmtId="14" fontId="0" fillId="0" borderId="0" xfId="0" applyNumberFormat="1"/>
    <xf numFmtId="0" fontId="2" fillId="0" borderId="0" xfId="0" applyFont="1"/>
    <xf numFmtId="164" fontId="0" fillId="0" borderId="0" xfId="1" applyFont="1" applyFill="1"/>
    <xf numFmtId="0" fontId="4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6AB3-CD8A-9D47-A6FD-10CA6DCE6364}">
  <dimension ref="A1:AX32"/>
  <sheetViews>
    <sheetView tabSelected="1" zoomScale="150" workbookViewId="0">
      <selection activeCell="G16" sqref="G16"/>
    </sheetView>
  </sheetViews>
  <sheetFormatPr defaultColWidth="11" defaultRowHeight="15.75"/>
  <cols>
    <col min="1" max="1" width="12.875" customWidth="1"/>
    <col min="2" max="2" width="15.75" customWidth="1"/>
    <col min="3" max="3" width="14.375" style="10" customWidth="1"/>
    <col min="4" max="4" width="10.875" customWidth="1"/>
    <col min="5" max="5" width="13.375" customWidth="1"/>
    <col min="6" max="6" width="17.375" bestFit="1" customWidth="1"/>
    <col min="7" max="7" width="12.75" customWidth="1"/>
  </cols>
  <sheetData>
    <row r="1" spans="1:50">
      <c r="A1" s="10" t="s">
        <v>0</v>
      </c>
    </row>
    <row r="2" spans="1:50">
      <c r="A2" s="5" t="s">
        <v>1</v>
      </c>
      <c r="B2" s="5" t="s">
        <v>2</v>
      </c>
      <c r="C2" s="11" t="s">
        <v>3</v>
      </c>
      <c r="D2" s="5" t="s">
        <v>4</v>
      </c>
      <c r="E2" s="5" t="s">
        <v>5</v>
      </c>
      <c r="F2" s="5" t="s">
        <v>6</v>
      </c>
      <c r="G2" s="5"/>
      <c r="J2" s="1"/>
      <c r="K2" s="1"/>
      <c r="L2" s="6"/>
      <c r="M2" s="2"/>
      <c r="N2" s="1"/>
    </row>
    <row r="3" spans="1:50">
      <c r="J3" s="1"/>
      <c r="K3" s="1"/>
      <c r="L3" s="6"/>
      <c r="M3" s="2"/>
      <c r="N3" s="1"/>
    </row>
    <row r="4" spans="1:50">
      <c r="A4" t="s">
        <v>1</v>
      </c>
      <c r="B4" s="3">
        <v>330000</v>
      </c>
      <c r="C4" s="12">
        <f>B4</f>
        <v>330000</v>
      </c>
      <c r="D4" s="6">
        <v>44250</v>
      </c>
      <c r="E4" s="2">
        <v>7.1900000000000006E-2</v>
      </c>
      <c r="F4" s="3">
        <f>SUM(G4:G4)</f>
        <v>325.02739726027403</v>
      </c>
      <c r="G4" s="3">
        <f>B4*E4/365*5</f>
        <v>325.02739726027403</v>
      </c>
      <c r="J4" s="1"/>
      <c r="K4" s="1"/>
      <c r="L4" s="6"/>
      <c r="M4" s="2"/>
      <c r="N4" s="1"/>
    </row>
    <row r="5" spans="1:50" s="4" customFormat="1">
      <c r="A5" t="s">
        <v>7</v>
      </c>
      <c r="B5" s="3"/>
      <c r="C5" s="12">
        <f>C4+F4</f>
        <v>330325.0273972603</v>
      </c>
      <c r="D5" s="6">
        <v>44287</v>
      </c>
      <c r="E5" s="2">
        <v>7.1900000000000006E-2</v>
      </c>
      <c r="F5" s="3">
        <f>SUM(C5*E5)/12</f>
        <v>1979.1974558219181</v>
      </c>
      <c r="G5" s="3"/>
      <c r="H5"/>
      <c r="I5"/>
      <c r="J5"/>
      <c r="K5"/>
      <c r="L5"/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>
      <c r="A6" t="s">
        <v>7</v>
      </c>
      <c r="B6" s="3"/>
      <c r="C6" s="12">
        <f>C5+F5</f>
        <v>332304.22485308221</v>
      </c>
      <c r="D6" s="6">
        <v>44317</v>
      </c>
      <c r="E6" s="2">
        <v>7.1900000000000006E-2</v>
      </c>
      <c r="F6" s="3"/>
      <c r="G6" s="3">
        <f>C6*E7/365*2</f>
        <v>132.0112674073888</v>
      </c>
      <c r="M6" s="2"/>
    </row>
    <row r="7" spans="1:50">
      <c r="A7" s="3" t="s">
        <v>8</v>
      </c>
      <c r="C7" s="12"/>
      <c r="D7" s="6">
        <v>44319</v>
      </c>
      <c r="E7" s="2">
        <v>7.2499999999999995E-2</v>
      </c>
      <c r="F7" s="3">
        <f>G6+G7</f>
        <v>2046.1746448145263</v>
      </c>
      <c r="G7" s="3">
        <f>C6*E7/365*29</f>
        <v>1914.1633774071377</v>
      </c>
      <c r="M7" s="2"/>
    </row>
    <row r="8" spans="1:50">
      <c r="A8" s="9" t="s">
        <v>7</v>
      </c>
      <c r="B8" s="3"/>
      <c r="C8" s="12">
        <f>C6+F7</f>
        <v>334350.39949789672</v>
      </c>
      <c r="D8" s="6">
        <v>44348</v>
      </c>
      <c r="E8" s="2">
        <v>7.2499999999999995E-2</v>
      </c>
      <c r="F8" s="3">
        <f>SUM(C8*E9)/12</f>
        <v>2020.0336636331258</v>
      </c>
      <c r="G8" s="3"/>
      <c r="M8" s="2"/>
    </row>
    <row r="9" spans="1:50">
      <c r="A9" t="s">
        <v>7</v>
      </c>
      <c r="B9" s="3"/>
      <c r="C9" s="12">
        <f>SUM(C8+F8)</f>
        <v>336370.43316152983</v>
      </c>
      <c r="D9" s="6">
        <v>44378</v>
      </c>
      <c r="E9" s="2">
        <v>7.2499999999999995E-2</v>
      </c>
      <c r="F9" s="3">
        <f>SUM(C9*E10)/12</f>
        <v>2032.2380336842425</v>
      </c>
      <c r="G9" s="3"/>
      <c r="M9" s="2"/>
    </row>
    <row r="10" spans="1:50">
      <c r="A10" t="s">
        <v>7</v>
      </c>
      <c r="B10" s="3"/>
      <c r="C10" s="12">
        <f>SUM(C9+F9)</f>
        <v>338402.67119521409</v>
      </c>
      <c r="D10" s="6">
        <v>44410</v>
      </c>
      <c r="E10" s="2">
        <v>7.2499999999999995E-2</v>
      </c>
      <c r="F10" s="3">
        <f>SUM(C10*E11)/12</f>
        <v>2044.5161384710848</v>
      </c>
      <c r="G10" s="3"/>
    </row>
    <row r="11" spans="1:50">
      <c r="A11" t="s">
        <v>7</v>
      </c>
      <c r="B11" s="3"/>
      <c r="C11" s="12"/>
      <c r="D11" s="6">
        <v>44440</v>
      </c>
      <c r="E11" s="2">
        <v>7.2499999999999995E-2</v>
      </c>
      <c r="F11" s="8"/>
      <c r="G11" s="8"/>
    </row>
    <row r="12" spans="1:50">
      <c r="E12" s="2"/>
    </row>
    <row r="13" spans="1:50">
      <c r="E13" s="2"/>
    </row>
    <row r="14" spans="1:50">
      <c r="E14" s="2"/>
    </row>
    <row r="15" spans="1:50">
      <c r="E15" s="2"/>
    </row>
    <row r="16" spans="1:50">
      <c r="A16" s="7"/>
      <c r="E16" s="2"/>
    </row>
    <row r="17" spans="1:5">
      <c r="D17" s="6"/>
      <c r="E17" s="2"/>
    </row>
    <row r="18" spans="1:5">
      <c r="D18" s="6"/>
      <c r="E18" s="2"/>
    </row>
    <row r="19" spans="1:5">
      <c r="D19" s="6"/>
      <c r="E19" s="2"/>
    </row>
    <row r="20" spans="1:5">
      <c r="D20" s="6"/>
      <c r="E20" s="2"/>
    </row>
    <row r="23" spans="1:5">
      <c r="A23" s="7"/>
      <c r="E23" s="2"/>
    </row>
    <row r="24" spans="1:5">
      <c r="D24" s="6"/>
      <c r="E24" s="2"/>
    </row>
    <row r="25" spans="1:5">
      <c r="D25" s="6"/>
      <c r="E25" s="2"/>
    </row>
    <row r="26" spans="1:5">
      <c r="D26" s="6"/>
      <c r="E26" s="2"/>
    </row>
    <row r="27" spans="1:5">
      <c r="D27" s="6"/>
      <c r="E27" s="2"/>
    </row>
    <row r="28" spans="1:5">
      <c r="D28" s="6"/>
      <c r="E28" s="2"/>
    </row>
    <row r="29" spans="1:5">
      <c r="D29" s="6"/>
      <c r="E29" s="2"/>
    </row>
    <row r="30" spans="1:5">
      <c r="D30" s="6"/>
      <c r="E30" s="2"/>
    </row>
    <row r="31" spans="1:5">
      <c r="D31" s="6"/>
      <c r="E31" s="2"/>
    </row>
    <row r="32" spans="1:5">
      <c r="D32" s="6"/>
      <c r="E3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9D1A46F976442939D10ABC40AFFC2" ma:contentTypeVersion="10" ma:contentTypeDescription="Create a new document." ma:contentTypeScope="" ma:versionID="5b7f2e3c7b9d5282eee8a437af56341d">
  <xsd:schema xmlns:xsd="http://www.w3.org/2001/XMLSchema" xmlns:xs="http://www.w3.org/2001/XMLSchema" xmlns:p="http://schemas.microsoft.com/office/2006/metadata/properties" xmlns:ns2="ac6fff19-5b91-4c97-952b-2aced174d21d" targetNamespace="http://schemas.microsoft.com/office/2006/metadata/properties" ma:root="true" ma:fieldsID="6364bdd9450d80f53adc9e51b6ade49f" ns2:_="">
    <xsd:import namespace="ac6fff19-5b91-4c97-952b-2aced174d2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fff19-5b91-4c97-952b-2aced174d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84F49-2EDA-4C37-B9BD-4A625336E357}"/>
</file>

<file path=customXml/itemProps2.xml><?xml version="1.0" encoding="utf-8"?>
<ds:datastoreItem xmlns:ds="http://schemas.openxmlformats.org/officeDocument/2006/customXml" ds:itemID="{38E5AB93-0F55-4C30-9289-77756AB25A0C}"/>
</file>

<file path=customXml/itemProps3.xml><?xml version="1.0" encoding="utf-8"?>
<ds:datastoreItem xmlns:ds="http://schemas.openxmlformats.org/officeDocument/2006/customXml" ds:itemID="{75371E67-F977-470B-AAE6-CA04C6875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Rebekah Tucker</dc:creator>
  <cp:keywords/>
  <dc:description/>
  <cp:lastModifiedBy>Tanya Cole</cp:lastModifiedBy>
  <cp:revision/>
  <dcterms:created xsi:type="dcterms:W3CDTF">2020-12-30T04:09:03Z</dcterms:created>
  <dcterms:modified xsi:type="dcterms:W3CDTF">2021-10-26T23:20:46Z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0x010100BEE9D1A46F976442939D10ABC40AFFC2</vt:lpwstr>
  </property>
</Properties>
</file>