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430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nqsolutions-my.sharepoint.com/personal/abbyli_nqsolutions_onmicrosoft_com/Documents/CLIENT Folders/Shannvale SF/2019/Audit docs/"/>
    </mc:Choice>
  </mc:AlternateContent>
  <xr:revisionPtr revIDLastSave="20" documentId="8_{98F00E4C-58E8-4F47-802C-8B05BE9FA663}" xr6:coauthVersionLast="45" xr6:coauthVersionMax="45" xr10:uidLastSave="{5EA5C78A-21EA-4C0B-ACF8-7E5314359840}"/>
  <bookViews>
    <workbookView xWindow="-110" yWindow="-110" windowWidth="19420" windowHeight="10420" xr2:uid="{FAA4EF40-D39F-435F-84C4-860ADBA50D75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D17" i="1" l="1"/>
  <c r="C17" i="1"/>
  <c r="E8" i="1"/>
  <c r="G8" i="1" s="1"/>
  <c r="G9" i="1" s="1"/>
  <c r="G12" i="1" s="1"/>
  <c r="G5" i="1"/>
  <c r="G14" i="1"/>
  <c r="G7" i="1"/>
  <c r="G6" i="1"/>
  <c r="G11" i="1"/>
  <c r="G15" i="1" l="1"/>
</calcChain>
</file>

<file path=xl/sharedStrings.xml><?xml version="1.0" encoding="utf-8"?>
<sst xmlns="http://schemas.openxmlformats.org/spreadsheetml/2006/main" count="14" uniqueCount="14">
  <si>
    <t>GST Reconciliation</t>
  </si>
  <si>
    <t>Sales</t>
  </si>
  <si>
    <t>GST</t>
  </si>
  <si>
    <t>GST paid</t>
  </si>
  <si>
    <t>R. Allen &amp; Shannvale SF</t>
  </si>
  <si>
    <t>GST Payment</t>
  </si>
  <si>
    <t>SF 50%</t>
  </si>
  <si>
    <t>GST Payable</t>
  </si>
  <si>
    <t>Less</t>
  </si>
  <si>
    <t>GST Payable 651.5 as at 30 June 2018</t>
  </si>
  <si>
    <t>Account 840</t>
  </si>
  <si>
    <t>GST Payable 605.5 as at 30 June 2019</t>
  </si>
  <si>
    <t>Total GST 2019</t>
  </si>
  <si>
    <t>(match with annual rental statement)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</si>
</sst>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-* #,##0.00_-;\-* #,##0.00_-;_-* &quot;-&quot;??_-;_-@_-"/>
  </numFmts>
  <fonts count="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7">
    <xf numFmtId="0" fontId="0" fillId="0" borderId="0" xfId="0"/>
    <xf numFmtId="17" fontId="0" fillId="0" borderId="0" xfId="0" applyNumberFormat="1"/>
    <xf numFmtId="43" fontId="0" fillId="0" borderId="0" xfId="1" applyFont="1"/>
    <xf numFmtId="43" fontId="0" fillId="0" borderId="1" xfId="1" applyFont="1" applyBorder="1"/>
    <xf numFmtId="0" fontId="0" fillId="0" borderId="0" xfId="0" applyBorder="1"/>
    <xf numFmtId="0" fontId="0" fillId="2" borderId="0" xfId="0" applyFill="1"/>
    <xf numFmtId="43" fontId="0" fillId="2" borderId="0" xfId="1" applyFont="1" applyFill="1"/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2C2826A-BC4D-4C2E-B9F5-51CCD6962426}">
  <dimension ref="A1:H17"/>
  <sheetViews>
    <sheetView tabSelected="1" workbookViewId="0">
      <selection activeCell="F6" sqref="F6"/>
    </sheetView>
  </sheetViews>
  <sheetFormatPr defaultRowHeight="14.5" x14ac:dyDescent="0.35"/>
  <cols>
    <col min="1" max="1" width="16.90625" customWidth="1"/>
    <col min="2" max="2" width="10.36328125" customWidth="1"/>
    <col min="3" max="3" width="12.6328125" customWidth="1"/>
    <col min="4" max="4" width="9.1796875" customWidth="1"/>
    <col min="5" max="5" width="12.81640625" customWidth="1"/>
    <col min="7" max="7" width="9.08984375" style="2" bestFit="1" customWidth="1"/>
  </cols>
  <sheetData>
    <row r="1" spans="1:8" x14ac:dyDescent="0.35">
      <c r="A1" t="s">
        <v>0</v>
      </c>
    </row>
    <row r="3" spans="1:8" x14ac:dyDescent="0.35">
      <c r="A3" t="s">
        <v>4</v>
      </c>
    </row>
    <row r="4" spans="1:8" x14ac:dyDescent="0.35">
      <c r="B4" t="s">
        <v>1</v>
      </c>
      <c r="C4" t="s">
        <v>2</v>
      </c>
      <c r="D4" t="s">
        <v>3</v>
      </c>
      <c r="E4" t="s">
        <v>7</v>
      </c>
      <c r="G4" s="2" t="s">
        <v>6</v>
      </c>
      <c r="H4" t="s">
        <v>10</v>
      </c>
    </row>
    <row r="5" spans="1:8" x14ac:dyDescent="0.35">
      <c r="A5" s="1">
        <v>43252</v>
      </c>
      <c r="E5">
        <v>1303</v>
      </c>
      <c r="G5" s="2">
        <f>E5/2</f>
        <v>651.5</v>
      </c>
      <c r="H5" t="s">
        <v>9</v>
      </c>
    </row>
    <row r="6" spans="1:8" x14ac:dyDescent="0.35">
      <c r="A6" s="1">
        <v>43344</v>
      </c>
      <c r="B6">
        <v>16894</v>
      </c>
      <c r="C6">
        <v>1535</v>
      </c>
      <c r="D6">
        <v>232</v>
      </c>
      <c r="E6">
        <v>1303</v>
      </c>
      <c r="G6" s="2">
        <f>E6/2</f>
        <v>651.5</v>
      </c>
    </row>
    <row r="7" spans="1:8" x14ac:dyDescent="0.35">
      <c r="A7" s="1">
        <v>43435</v>
      </c>
      <c r="B7">
        <v>17198</v>
      </c>
      <c r="C7">
        <v>1562</v>
      </c>
      <c r="D7">
        <v>206</v>
      </c>
      <c r="E7">
        <v>1356</v>
      </c>
      <c r="G7" s="2">
        <f t="shared" ref="G7:G8" si="0">E7/2</f>
        <v>678</v>
      </c>
    </row>
    <row r="8" spans="1:8" x14ac:dyDescent="0.35">
      <c r="A8" s="1">
        <v>43525</v>
      </c>
      <c r="B8" s="4">
        <v>17103</v>
      </c>
      <c r="C8">
        <v>1554</v>
      </c>
      <c r="D8">
        <v>217</v>
      </c>
      <c r="E8">
        <f>C8-D8</f>
        <v>1337</v>
      </c>
      <c r="G8" s="3">
        <f t="shared" si="0"/>
        <v>668.5</v>
      </c>
    </row>
    <row r="9" spans="1:8" x14ac:dyDescent="0.35">
      <c r="G9" s="2">
        <f>SUM(G5:G8)</f>
        <v>2649.5</v>
      </c>
    </row>
    <row r="11" spans="1:8" x14ac:dyDescent="0.35">
      <c r="B11" t="s">
        <v>8</v>
      </c>
      <c r="C11" t="s">
        <v>5</v>
      </c>
      <c r="E11">
        <v>5409</v>
      </c>
      <c r="G11" s="3">
        <f>E11/2</f>
        <v>2704.5</v>
      </c>
    </row>
    <row r="12" spans="1:8" x14ac:dyDescent="0.35">
      <c r="G12" s="2">
        <f>G9-G11</f>
        <v>-55</v>
      </c>
    </row>
    <row r="14" spans="1:8" x14ac:dyDescent="0.35">
      <c r="A14" s="1">
        <v>43617</v>
      </c>
      <c r="B14">
        <v>16635</v>
      </c>
      <c r="C14">
        <v>1554</v>
      </c>
      <c r="D14">
        <v>233</v>
      </c>
      <c r="E14">
        <v>1321</v>
      </c>
      <c r="G14" s="3">
        <f>E14/2</f>
        <v>660.5</v>
      </c>
    </row>
    <row r="15" spans="1:8" x14ac:dyDescent="0.35">
      <c r="G15" s="2">
        <f>G14+G12</f>
        <v>605.5</v>
      </c>
      <c r="H15" t="s">
        <v>11</v>
      </c>
    </row>
    <row r="17" spans="2:7" x14ac:dyDescent="0.35">
      <c r="B17" s="5" t="s">
        <v>12</v>
      </c>
      <c r="C17" s="5">
        <f>SUM(C6:C14)</f>
        <v>6205</v>
      </c>
      <c r="D17" s="5">
        <f>SUM(D6:D14)</f>
        <v>888</v>
      </c>
      <c r="E17" s="5" t="s">
        <v>13</v>
      </c>
      <c r="F17" s="5"/>
      <c r="G17" s="6"/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0E9C43F00C787147B8BD8951AE228A95" ma:contentTypeVersion="9" ma:contentTypeDescription="Create a new document." ma:contentTypeScope="" ma:versionID="b1c8e1bbb3093f3efece75c41c18be2c">
  <xsd:schema xmlns:xsd="http://www.w3.org/2001/XMLSchema" xmlns:xs="http://www.w3.org/2001/XMLSchema" xmlns:p="http://schemas.microsoft.com/office/2006/metadata/properties" xmlns:ns3="1a44e926-8e42-4a40-b0d4-9c56e589e2c5" targetNamespace="http://schemas.microsoft.com/office/2006/metadata/properties" ma:root="true" ma:fieldsID="d9f18ae581ff8625002285c97b613699" ns3:_="">
    <xsd:import namespace="1a44e926-8e42-4a40-b0d4-9c56e589e2c5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DateTaken" minOccurs="0"/>
                <xsd:element ref="ns3:MediaServiceAutoTags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a44e926-8e42-4a40-b0d4-9c56e589e2c5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description="" ma:hidden="true" ma:internalName="MediaServiceDateTaken" ma:readOnly="true">
      <xsd:simpleType>
        <xsd:restriction base="dms:Text"/>
      </xsd:simpleType>
    </xsd:element>
    <xsd:element name="MediaServiceAutoTags" ma:index="11" nillable="true" ma:displayName="MediaServiceAutoTags" ma:description="" ma:internalName="MediaServiceAutoTags" ma:readOnly="true">
      <xsd:simpleType>
        <xsd:restriction base="dms:Text"/>
      </xsd:simpleType>
    </xsd:element>
    <xsd:element name="MediaServiceOCR" ma:index="12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AutoKeyPoints" ma:index="15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6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FA51E5CE-E4D9-40B1-AE03-27D59DDD6085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1a44e926-8e42-4a40-b0d4-9c56e589e2c5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5963EAC0-6136-442E-88A4-89F60746F096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F4A38F18-8E33-485E-A634-CC35986CFF26}">
  <ds:schemaRefs>
    <ds:schemaRef ds:uri="http://schemas.microsoft.com/office/2006/metadata/properties"/>
    <ds:schemaRef ds:uri="http://schemas.microsoft.com/office/infopath/2007/PartnerControl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Abby Li</dc:creator>
  <cp:lastModifiedBy>Abby Li</cp:lastModifiedBy>
  <dcterms:created xsi:type="dcterms:W3CDTF">2020-02-18T01:43:31Z</dcterms:created>
  <dcterms:modified xsi:type="dcterms:W3CDTF">2020-02-18T02:38:28Z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0x0101000E9C43F00C787147B8BD8951AE228A95</vt:lpwstr>
  </property>
</Properties>
</file>