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Normoyle/White Strand SF/"/>
    </mc:Choice>
  </mc:AlternateContent>
  <xr:revisionPtr revIDLastSave="0" documentId="8_{9B16B691-041C-4533-BE3B-1048D22635A8}" xr6:coauthVersionLast="44" xr6:coauthVersionMax="44" xr10:uidLastSave="{00000000-0000-0000-0000-000000000000}"/>
  <bookViews>
    <workbookView xWindow="28680" yWindow="-120" windowWidth="29040" windowHeight="15840" xr2:uid="{E82FF541-B5D5-4E06-9B32-AE0FA245C917}"/>
  </bookViews>
  <sheets>
    <sheet name="Fixt &amp; Fitting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B14" i="1"/>
  <c r="B9" i="1"/>
  <c r="C38" i="1" s="1"/>
  <c r="C14" i="1" l="1"/>
  <c r="D14" i="1" s="1"/>
  <c r="B15" i="1" s="1"/>
  <c r="D15" i="1" s="1"/>
  <c r="B16" i="1" s="1"/>
  <c r="D16" i="1" s="1"/>
  <c r="B17" i="1" s="1"/>
  <c r="D17" i="1" s="1"/>
  <c r="B18" i="1" s="1"/>
  <c r="D18" i="1" s="1"/>
  <c r="B19" i="1" s="1"/>
  <c r="D19" i="1" s="1"/>
  <c r="B20" i="1" s="1"/>
  <c r="D20" i="1" s="1"/>
  <c r="B21" i="1" s="1"/>
  <c r="D21" i="1" s="1"/>
  <c r="B22" i="1" s="1"/>
  <c r="D22" i="1" s="1"/>
  <c r="B23" i="1" s="1"/>
  <c r="D23" i="1" s="1"/>
  <c r="B24" i="1" s="1"/>
  <c r="D24" i="1" s="1"/>
  <c r="B25" i="1" s="1"/>
  <c r="D25" i="1" s="1"/>
  <c r="B26" i="1" s="1"/>
  <c r="D26" i="1" s="1"/>
  <c r="B27" i="1" s="1"/>
  <c r="D27" i="1" s="1"/>
  <c r="B28" i="1" s="1"/>
  <c r="D28" i="1" s="1"/>
  <c r="B29" i="1" s="1"/>
  <c r="D29" i="1" s="1"/>
  <c r="B30" i="1" s="1"/>
  <c r="D30" i="1" s="1"/>
  <c r="B31" i="1" s="1"/>
  <c r="D31" i="1" s="1"/>
  <c r="B32" i="1" s="1"/>
  <c r="D32" i="1" s="1"/>
  <c r="B33" i="1" s="1"/>
  <c r="D33" i="1" s="1"/>
  <c r="B34" i="1" s="1"/>
  <c r="D34" i="1" s="1"/>
  <c r="B35" i="1" s="1"/>
  <c r="D35" i="1" s="1"/>
  <c r="B36" i="1" s="1"/>
  <c r="D36" i="1" s="1"/>
  <c r="B37" i="1" s="1"/>
  <c r="D37" i="1" s="1"/>
  <c r="B38" i="1" s="1"/>
  <c r="D38" i="1" s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</calcChain>
</file>

<file path=xl/sharedStrings.xml><?xml version="1.0" encoding="utf-8"?>
<sst xmlns="http://schemas.openxmlformats.org/spreadsheetml/2006/main" count="13" uniqueCount="13">
  <si>
    <t>WHITE STRAND SUPER FUND</t>
  </si>
  <si>
    <t>DEPRECIATION SCHEDULE</t>
  </si>
  <si>
    <t>FIXTURES &amp; FITTINGS</t>
  </si>
  <si>
    <t>Amount paid</t>
  </si>
  <si>
    <t>Date</t>
  </si>
  <si>
    <t>Method</t>
  </si>
  <si>
    <t>Various over 2014-2016</t>
  </si>
  <si>
    <t>Write off period (maximum 5 years)</t>
  </si>
  <si>
    <t>Amount per year (to nearest dollar)</t>
  </si>
  <si>
    <t>Year</t>
  </si>
  <si>
    <t>At Cost/WDV</t>
  </si>
  <si>
    <t>Dep/Accum Dep</t>
  </si>
  <si>
    <t>CWDV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</si>
</sst>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d/m/yy"/>
    <numFmt numFmtId="166" formatCode="#,##0.00_);\(#,##0.00\)"/>
  </numFmts>
  <fonts count="4" x14ac:knownFonts="1">
    <font>
      <sz val="11"/>
      <color theme="1"/>
      <name val="Calibri"/>
      <family val="2"/>
      <scheme val="minor"/>
    </font>
    <font>
      <b/>
      <sz val="10"/>
      <color rgb="FFFF0000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164" fontId="3" fillId="2" borderId="0" xfId="0" applyNumberFormat="1" applyFont="1" applyFill="1"/>
    <xf numFmtId="0" fontId="3" fillId="0" borderId="0" xfId="0" applyFont="1"/>
    <xf numFmtId="165" fontId="3" fillId="2" borderId="0" xfId="0" applyNumberFormat="1" applyFont="1" applyFill="1"/>
    <xf numFmtId="0" fontId="3" fillId="2" borderId="0" xfId="0" applyFont="1" applyFill="1"/>
    <xf numFmtId="164" fontId="3" fillId="0" borderId="0" xfId="0" applyNumberFormat="1" applyFont="1"/>
    <xf numFmtId="0" fontId="2" fillId="0" borderId="0" xfId="0" applyFont="1" applyAlignment="1">
      <alignment horizontal="center"/>
    </xf>
    <xf numFmtId="166" fontId="3" fillId="0" borderId="0" xfId="0" applyNumberFormat="1" applyFont="1"/>
    <xf numFmtId="16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4D5D5F-F47F-4653-B793-EB3B8D7F0BA7}">
  <dimension ref="A1:D38"/>
  <sheetViews>
    <sheetView tabSelected="1" workbookViewId="0">
      <selection activeCell="G18" sqref="G18"/>
    </sheetView>
  </sheetViews>
  <sheetFormatPr defaultRowHeight="12.75" x14ac:dyDescent="0.2"/>
  <cols>
    <col min="1" max="1" width="35.5703125" style="4" bestFit="1" customWidth="1"/>
    <col min="2" max="2" width="22.42578125" style="4" customWidth="1"/>
    <col min="3" max="3" width="16.140625" style="4" bestFit="1" customWidth="1"/>
    <col min="4" max="4" width="12.7109375" style="4" bestFit="1" customWidth="1"/>
    <col min="5" max="16384" width="9.140625" style="4"/>
  </cols>
  <sheetData>
    <row r="1" spans="1:4" s="2" customFormat="1" x14ac:dyDescent="0.2">
      <c r="A1" s="1" t="s">
        <v>0</v>
      </c>
    </row>
    <row r="2" spans="1:4" s="2" customFormat="1" x14ac:dyDescent="0.2">
      <c r="A2" s="2" t="s">
        <v>1</v>
      </c>
    </row>
    <row r="3" spans="1:4" s="2" customFormat="1" x14ac:dyDescent="0.2">
      <c r="A3" s="2" t="s">
        <v>2</v>
      </c>
    </row>
    <row r="5" spans="1:4" x14ac:dyDescent="0.2">
      <c r="A5" s="2" t="s">
        <v>3</v>
      </c>
      <c r="B5" s="3">
        <v>456850.59</v>
      </c>
    </row>
    <row r="6" spans="1:4" x14ac:dyDescent="0.2">
      <c r="A6" s="2" t="s">
        <v>4</v>
      </c>
      <c r="B6" s="5">
        <v>42552</v>
      </c>
    </row>
    <row r="7" spans="1:4" x14ac:dyDescent="0.2">
      <c r="A7" s="2" t="s">
        <v>5</v>
      </c>
      <c r="B7" s="6" t="s">
        <v>6</v>
      </c>
    </row>
    <row r="8" spans="1:4" x14ac:dyDescent="0.2">
      <c r="A8" s="2" t="s">
        <v>7</v>
      </c>
      <c r="B8" s="6">
        <v>25</v>
      </c>
    </row>
    <row r="9" spans="1:4" x14ac:dyDescent="0.2">
      <c r="A9" s="2" t="s">
        <v>8</v>
      </c>
      <c r="B9" s="7">
        <f>ROUND(B5/B8,0)</f>
        <v>18274</v>
      </c>
    </row>
    <row r="10" spans="1:4" x14ac:dyDescent="0.2">
      <c r="A10" s="2"/>
    </row>
    <row r="12" spans="1:4" x14ac:dyDescent="0.2">
      <c r="A12" s="8" t="s">
        <v>9</v>
      </c>
      <c r="B12" s="8" t="s">
        <v>10</v>
      </c>
      <c r="C12" s="8" t="s">
        <v>11</v>
      </c>
      <c r="D12" s="8" t="s">
        <v>12</v>
      </c>
    </row>
    <row r="13" spans="1:4" x14ac:dyDescent="0.2">
      <c r="A13" s="8"/>
      <c r="B13" s="8"/>
      <c r="C13" s="8"/>
      <c r="D13" s="8"/>
    </row>
    <row r="14" spans="1:4" x14ac:dyDescent="0.2">
      <c r="A14" s="2">
        <v>2017</v>
      </c>
      <c r="B14" s="9">
        <f>$B$5</f>
        <v>456850.59</v>
      </c>
      <c r="C14" s="9">
        <f>$B$9+0.59</f>
        <v>18274.59</v>
      </c>
      <c r="D14" s="10">
        <f>B14-C14</f>
        <v>438576</v>
      </c>
    </row>
    <row r="15" spans="1:4" x14ac:dyDescent="0.2">
      <c r="A15" s="2">
        <f>A14+1</f>
        <v>2018</v>
      </c>
      <c r="B15" s="9">
        <f>D14</f>
        <v>438576</v>
      </c>
      <c r="C15" s="9">
        <f t="shared" ref="C15:C38" si="0">$B$9</f>
        <v>18274</v>
      </c>
      <c r="D15" s="10">
        <f t="shared" ref="D15:D38" si="1">B15-C15</f>
        <v>420302</v>
      </c>
    </row>
    <row r="16" spans="1:4" x14ac:dyDescent="0.2">
      <c r="A16" s="2">
        <f t="shared" ref="A16:A38" si="2">A15+1</f>
        <v>2019</v>
      </c>
      <c r="B16" s="9">
        <f t="shared" ref="B16:B38" si="3">D15</f>
        <v>420302</v>
      </c>
      <c r="C16" s="9">
        <f t="shared" si="0"/>
        <v>18274</v>
      </c>
      <c r="D16" s="10">
        <f t="shared" si="1"/>
        <v>402028</v>
      </c>
    </row>
    <row r="17" spans="1:4" x14ac:dyDescent="0.2">
      <c r="A17" s="2">
        <f t="shared" si="2"/>
        <v>2020</v>
      </c>
      <c r="B17" s="9">
        <f t="shared" si="3"/>
        <v>402028</v>
      </c>
      <c r="C17" s="9">
        <f t="shared" si="0"/>
        <v>18274</v>
      </c>
      <c r="D17" s="10">
        <f t="shared" si="1"/>
        <v>383754</v>
      </c>
    </row>
    <row r="18" spans="1:4" x14ac:dyDescent="0.2">
      <c r="A18" s="2">
        <f t="shared" si="2"/>
        <v>2021</v>
      </c>
      <c r="B18" s="9">
        <f t="shared" si="3"/>
        <v>383754</v>
      </c>
      <c r="C18" s="9">
        <f t="shared" si="0"/>
        <v>18274</v>
      </c>
      <c r="D18" s="10">
        <f t="shared" si="1"/>
        <v>365480</v>
      </c>
    </row>
    <row r="19" spans="1:4" x14ac:dyDescent="0.2">
      <c r="A19" s="2">
        <f t="shared" si="2"/>
        <v>2022</v>
      </c>
      <c r="B19" s="9">
        <f t="shared" si="3"/>
        <v>365480</v>
      </c>
      <c r="C19" s="9">
        <f t="shared" si="0"/>
        <v>18274</v>
      </c>
      <c r="D19" s="10">
        <f t="shared" si="1"/>
        <v>347206</v>
      </c>
    </row>
    <row r="20" spans="1:4" x14ac:dyDescent="0.2">
      <c r="A20" s="2">
        <f t="shared" si="2"/>
        <v>2023</v>
      </c>
      <c r="B20" s="9">
        <f t="shared" si="3"/>
        <v>347206</v>
      </c>
      <c r="C20" s="9">
        <f t="shared" si="0"/>
        <v>18274</v>
      </c>
      <c r="D20" s="10">
        <f t="shared" si="1"/>
        <v>328932</v>
      </c>
    </row>
    <row r="21" spans="1:4" x14ac:dyDescent="0.2">
      <c r="A21" s="2">
        <f t="shared" si="2"/>
        <v>2024</v>
      </c>
      <c r="B21" s="9">
        <f t="shared" si="3"/>
        <v>328932</v>
      </c>
      <c r="C21" s="9">
        <f t="shared" si="0"/>
        <v>18274</v>
      </c>
      <c r="D21" s="10">
        <f t="shared" si="1"/>
        <v>310658</v>
      </c>
    </row>
    <row r="22" spans="1:4" x14ac:dyDescent="0.2">
      <c r="A22" s="2">
        <f t="shared" si="2"/>
        <v>2025</v>
      </c>
      <c r="B22" s="9">
        <f t="shared" si="3"/>
        <v>310658</v>
      </c>
      <c r="C22" s="9">
        <f t="shared" si="0"/>
        <v>18274</v>
      </c>
      <c r="D22" s="10">
        <f t="shared" si="1"/>
        <v>292384</v>
      </c>
    </row>
    <row r="23" spans="1:4" x14ac:dyDescent="0.2">
      <c r="A23" s="2">
        <f t="shared" si="2"/>
        <v>2026</v>
      </c>
      <c r="B23" s="9">
        <f t="shared" si="3"/>
        <v>292384</v>
      </c>
      <c r="C23" s="9">
        <f t="shared" si="0"/>
        <v>18274</v>
      </c>
      <c r="D23" s="10">
        <f t="shared" si="1"/>
        <v>274110</v>
      </c>
    </row>
    <row r="24" spans="1:4" x14ac:dyDescent="0.2">
      <c r="A24" s="2">
        <f t="shared" si="2"/>
        <v>2027</v>
      </c>
      <c r="B24" s="9">
        <f t="shared" si="3"/>
        <v>274110</v>
      </c>
      <c r="C24" s="9">
        <f t="shared" si="0"/>
        <v>18274</v>
      </c>
      <c r="D24" s="10">
        <f t="shared" si="1"/>
        <v>255836</v>
      </c>
    </row>
    <row r="25" spans="1:4" x14ac:dyDescent="0.2">
      <c r="A25" s="2">
        <f t="shared" si="2"/>
        <v>2028</v>
      </c>
      <c r="B25" s="9">
        <f t="shared" si="3"/>
        <v>255836</v>
      </c>
      <c r="C25" s="9">
        <f t="shared" si="0"/>
        <v>18274</v>
      </c>
      <c r="D25" s="10">
        <f t="shared" si="1"/>
        <v>237562</v>
      </c>
    </row>
    <row r="26" spans="1:4" x14ac:dyDescent="0.2">
      <c r="A26" s="2">
        <f t="shared" si="2"/>
        <v>2029</v>
      </c>
      <c r="B26" s="9">
        <f t="shared" si="3"/>
        <v>237562</v>
      </c>
      <c r="C26" s="9">
        <f t="shared" si="0"/>
        <v>18274</v>
      </c>
      <c r="D26" s="10">
        <f t="shared" si="1"/>
        <v>219288</v>
      </c>
    </row>
    <row r="27" spans="1:4" x14ac:dyDescent="0.2">
      <c r="A27" s="2">
        <f t="shared" si="2"/>
        <v>2030</v>
      </c>
      <c r="B27" s="9">
        <f t="shared" si="3"/>
        <v>219288</v>
      </c>
      <c r="C27" s="9">
        <f t="shared" si="0"/>
        <v>18274</v>
      </c>
      <c r="D27" s="10">
        <f t="shared" si="1"/>
        <v>201014</v>
      </c>
    </row>
    <row r="28" spans="1:4" x14ac:dyDescent="0.2">
      <c r="A28" s="2">
        <f t="shared" si="2"/>
        <v>2031</v>
      </c>
      <c r="B28" s="9">
        <f t="shared" si="3"/>
        <v>201014</v>
      </c>
      <c r="C28" s="9">
        <f t="shared" si="0"/>
        <v>18274</v>
      </c>
      <c r="D28" s="10">
        <f t="shared" si="1"/>
        <v>182740</v>
      </c>
    </row>
    <row r="29" spans="1:4" x14ac:dyDescent="0.2">
      <c r="A29" s="2">
        <f t="shared" si="2"/>
        <v>2032</v>
      </c>
      <c r="B29" s="9">
        <f t="shared" si="3"/>
        <v>182740</v>
      </c>
      <c r="C29" s="9">
        <f t="shared" si="0"/>
        <v>18274</v>
      </c>
      <c r="D29" s="10">
        <f t="shared" si="1"/>
        <v>164466</v>
      </c>
    </row>
    <row r="30" spans="1:4" x14ac:dyDescent="0.2">
      <c r="A30" s="2">
        <f t="shared" si="2"/>
        <v>2033</v>
      </c>
      <c r="B30" s="9">
        <f t="shared" si="3"/>
        <v>164466</v>
      </c>
      <c r="C30" s="9">
        <f t="shared" si="0"/>
        <v>18274</v>
      </c>
      <c r="D30" s="10">
        <f t="shared" si="1"/>
        <v>146192</v>
      </c>
    </row>
    <row r="31" spans="1:4" x14ac:dyDescent="0.2">
      <c r="A31" s="2">
        <f t="shared" si="2"/>
        <v>2034</v>
      </c>
      <c r="B31" s="9">
        <f t="shared" si="3"/>
        <v>146192</v>
      </c>
      <c r="C31" s="9">
        <f t="shared" si="0"/>
        <v>18274</v>
      </c>
      <c r="D31" s="10">
        <f t="shared" si="1"/>
        <v>127918</v>
      </c>
    </row>
    <row r="32" spans="1:4" x14ac:dyDescent="0.2">
      <c r="A32" s="2">
        <f t="shared" si="2"/>
        <v>2035</v>
      </c>
      <c r="B32" s="9">
        <f t="shared" si="3"/>
        <v>127918</v>
      </c>
      <c r="C32" s="9">
        <f t="shared" si="0"/>
        <v>18274</v>
      </c>
      <c r="D32" s="10">
        <f t="shared" si="1"/>
        <v>109644</v>
      </c>
    </row>
    <row r="33" spans="1:4" x14ac:dyDescent="0.2">
      <c r="A33" s="2">
        <f t="shared" si="2"/>
        <v>2036</v>
      </c>
      <c r="B33" s="9">
        <f t="shared" si="3"/>
        <v>109644</v>
      </c>
      <c r="C33" s="9">
        <f t="shared" si="0"/>
        <v>18274</v>
      </c>
      <c r="D33" s="10">
        <f t="shared" si="1"/>
        <v>91370</v>
      </c>
    </row>
    <row r="34" spans="1:4" x14ac:dyDescent="0.2">
      <c r="A34" s="2">
        <f t="shared" si="2"/>
        <v>2037</v>
      </c>
      <c r="B34" s="9">
        <f t="shared" si="3"/>
        <v>91370</v>
      </c>
      <c r="C34" s="9">
        <f t="shared" si="0"/>
        <v>18274</v>
      </c>
      <c r="D34" s="10">
        <f t="shared" si="1"/>
        <v>73096</v>
      </c>
    </row>
    <row r="35" spans="1:4" x14ac:dyDescent="0.2">
      <c r="A35" s="2">
        <f t="shared" si="2"/>
        <v>2038</v>
      </c>
      <c r="B35" s="9">
        <f t="shared" si="3"/>
        <v>73096</v>
      </c>
      <c r="C35" s="9">
        <f t="shared" si="0"/>
        <v>18274</v>
      </c>
      <c r="D35" s="10">
        <f t="shared" si="1"/>
        <v>54822</v>
      </c>
    </row>
    <row r="36" spans="1:4" x14ac:dyDescent="0.2">
      <c r="A36" s="2">
        <f t="shared" si="2"/>
        <v>2039</v>
      </c>
      <c r="B36" s="9">
        <f t="shared" si="3"/>
        <v>54822</v>
      </c>
      <c r="C36" s="9">
        <f t="shared" si="0"/>
        <v>18274</v>
      </c>
      <c r="D36" s="10">
        <f t="shared" si="1"/>
        <v>36548</v>
      </c>
    </row>
    <row r="37" spans="1:4" x14ac:dyDescent="0.2">
      <c r="A37" s="2">
        <f t="shared" si="2"/>
        <v>2040</v>
      </c>
      <c r="B37" s="9">
        <f t="shared" si="3"/>
        <v>36548</v>
      </c>
      <c r="C37" s="9">
        <f t="shared" si="0"/>
        <v>18274</v>
      </c>
      <c r="D37" s="10">
        <f t="shared" si="1"/>
        <v>18274</v>
      </c>
    </row>
    <row r="38" spans="1:4" x14ac:dyDescent="0.2">
      <c r="A38" s="2">
        <f t="shared" si="2"/>
        <v>2041</v>
      </c>
      <c r="B38" s="9">
        <f t="shared" si="3"/>
        <v>18274</v>
      </c>
      <c r="C38" s="9">
        <f t="shared" si="0"/>
        <v>18274</v>
      </c>
      <c r="D38" s="10">
        <f t="shared" si="1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DD4641EA-FA2F-4E1C-A1B3-A325487881B4}"/>
</file>

<file path=customXml/itemProps2.xml><?xml version="1.0" encoding="utf-8"?>
<ds:datastoreItem xmlns:ds="http://schemas.openxmlformats.org/officeDocument/2006/customXml" ds:itemID="{637C87A9-BB9E-4DD9-A7BA-53E80CC3D4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C71E19-D834-4165-B957-7EAC09E0ACDC}">
  <ds:schemaRefs>
    <ds:schemaRef ds:uri="http://schemas.microsoft.com/office/2006/documentManagement/types"/>
    <ds:schemaRef ds:uri="ed3ef6f8-3797-4792-9ea4-30cd9e65eb70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4fa126e-f418-4097-ab49-c3484620114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Fixt &amp; Fittings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Lence Leimbach</dc:creator>
  <cp:lastModifiedBy>Lence Leimbach</cp:lastModifiedBy>
  <dcterms:created xsi:type="dcterms:W3CDTF">2019-09-10T04:53:37Z</dcterms:created>
  <dcterms:modified xsi:type="dcterms:W3CDTF">2019-09-10T04:54:08Z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