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land\Documents\My Documents\Super funds\Super fund Bendan and Michelle Reid\"/>
    </mc:Choice>
  </mc:AlternateContent>
  <xr:revisionPtr revIDLastSave="0" documentId="13_ncr:1_{99A5E810-A457-4E50-B967-204E1B3FE3DF}" xr6:coauthVersionLast="47" xr6:coauthVersionMax="47" xr10:uidLastSave="{00000000-0000-0000-0000-000000000000}"/>
  <bookViews>
    <workbookView xWindow="-120" yWindow="-120" windowWidth="29040" windowHeight="15840" xr2:uid="{BCCDE76D-ED90-4D72-A45A-E3D8898C7C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G6" i="1" s="1"/>
  <c r="F6" i="1"/>
  <c r="F16" i="1"/>
  <c r="G16" i="1" s="1"/>
</calcChain>
</file>

<file path=xl/sharedStrings.xml><?xml version="1.0" encoding="utf-8"?>
<sst xmlns="http://schemas.openxmlformats.org/spreadsheetml/2006/main" count="20" uniqueCount="11">
  <si>
    <t>purchase cost</t>
  </si>
  <si>
    <t>Units</t>
  </si>
  <si>
    <t xml:space="preserve"> Price per unit </t>
  </si>
  <si>
    <t>$</t>
  </si>
  <si>
    <t>Running balance</t>
  </si>
  <si>
    <t>unrealised gain /loss</t>
  </si>
  <si>
    <t>Purchased</t>
  </si>
  <si>
    <t>Revaluation</t>
  </si>
  <si>
    <t>Assets Infinity and Beyond superannuation Fund 2022</t>
  </si>
  <si>
    <t>Unit 92 Lord street</t>
  </si>
  <si>
    <t>Praemium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</si>
</sst>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0.00_ ;[Red]\-0.0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5" fontId="0" fillId="0" borderId="0" xfId="0" applyNumberFormat="1"/>
    <xf numFmtId="4" fontId="0" fillId="0" borderId="0" xfId="0" applyNumberFormat="1"/>
    <xf numFmtId="43" fontId="0" fillId="0" borderId="0" xfId="1" applyFont="1" applyAlignment="1">
      <alignment horizontal="right"/>
    </xf>
    <xf numFmtId="164" fontId="0" fillId="0" borderId="0" xfId="0" applyNumberFormat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95D47-7F3E-4E79-90DF-8DDFE3929A9D}">
  <dimension ref="A1:G16"/>
  <sheetViews>
    <sheetView tabSelected="1" workbookViewId="0">
      <selection activeCell="D17" sqref="D17"/>
    </sheetView>
  </sheetViews>
  <sheetFormatPr defaultRowHeight="15" x14ac:dyDescent="0.25"/>
  <cols>
    <col min="1" max="1" width="10" bestFit="1" customWidth="1"/>
    <col min="2" max="2" width="19.140625" customWidth="1"/>
    <col min="4" max="4" width="22" customWidth="1"/>
    <col min="5" max="5" width="22.5703125" customWidth="1"/>
    <col min="6" max="6" width="21.42578125" customWidth="1"/>
    <col min="7" max="7" width="21.5703125" customWidth="1"/>
  </cols>
  <sheetData>
    <row r="1" spans="1:7" x14ac:dyDescent="0.25">
      <c r="A1" t="s">
        <v>8</v>
      </c>
    </row>
    <row r="3" spans="1:7" x14ac:dyDescent="0.25">
      <c r="A3" t="s">
        <v>9</v>
      </c>
      <c r="E3" t="s">
        <v>0</v>
      </c>
    </row>
    <row r="4" spans="1:7" x14ac:dyDescent="0.25">
      <c r="C4" t="s">
        <v>1</v>
      </c>
      <c r="D4" t="s">
        <v>2</v>
      </c>
      <c r="E4" t="s">
        <v>3</v>
      </c>
      <c r="F4" t="s">
        <v>4</v>
      </c>
      <c r="G4" t="s">
        <v>5</v>
      </c>
    </row>
    <row r="5" spans="1:7" x14ac:dyDescent="0.25">
      <c r="A5" s="1">
        <v>44428</v>
      </c>
      <c r="B5" t="s">
        <v>6</v>
      </c>
      <c r="C5">
        <v>1</v>
      </c>
      <c r="D5" s="2">
        <f>5000+396130.49</f>
        <v>401130.49</v>
      </c>
      <c r="E5" s="2">
        <f>D5</f>
        <v>401130.49</v>
      </c>
    </row>
    <row r="6" spans="1:7" x14ac:dyDescent="0.25">
      <c r="A6" s="1">
        <v>44742</v>
      </c>
      <c r="B6" t="s">
        <v>7</v>
      </c>
      <c r="D6" s="2">
        <v>430000</v>
      </c>
      <c r="F6" s="2">
        <f>D6</f>
        <v>430000</v>
      </c>
      <c r="G6" s="4">
        <f>F6-E5</f>
        <v>28869.510000000009</v>
      </c>
    </row>
    <row r="7" spans="1:7" x14ac:dyDescent="0.25">
      <c r="A7" s="1"/>
      <c r="E7" s="2"/>
    </row>
    <row r="9" spans="1:7" x14ac:dyDescent="0.25">
      <c r="F9" s="2"/>
      <c r="G9" s="5"/>
    </row>
    <row r="12" spans="1:7" x14ac:dyDescent="0.25">
      <c r="A12" t="s">
        <v>10</v>
      </c>
      <c r="E12" t="s">
        <v>0</v>
      </c>
    </row>
    <row r="13" spans="1:7" x14ac:dyDescent="0.25">
      <c r="C13" t="s">
        <v>1</v>
      </c>
      <c r="D13" t="s">
        <v>2</v>
      </c>
      <c r="E13" t="s">
        <v>3</v>
      </c>
      <c r="F13" t="s">
        <v>4</v>
      </c>
      <c r="G13" t="s">
        <v>5</v>
      </c>
    </row>
    <row r="14" spans="1:7" x14ac:dyDescent="0.25">
      <c r="A14" s="1">
        <v>44462</v>
      </c>
      <c r="B14" t="s">
        <v>6</v>
      </c>
      <c r="D14" s="2">
        <v>100000</v>
      </c>
      <c r="E14" s="2">
        <v>100000</v>
      </c>
    </row>
    <row r="15" spans="1:7" x14ac:dyDescent="0.25">
      <c r="A15" s="1">
        <v>44512</v>
      </c>
      <c r="B15" t="s">
        <v>6</v>
      </c>
      <c r="D15" s="2">
        <v>50000</v>
      </c>
      <c r="E15" s="3">
        <v>50000</v>
      </c>
      <c r="F15" s="2"/>
    </row>
    <row r="16" spans="1:7" x14ac:dyDescent="0.25">
      <c r="A16" s="1">
        <v>44742</v>
      </c>
      <c r="B16" t="s">
        <v>7</v>
      </c>
      <c r="D16" s="2">
        <v>121791.99</v>
      </c>
      <c r="E16" s="2"/>
      <c r="F16" s="2">
        <f>D16</f>
        <v>121791.99</v>
      </c>
      <c r="G16" s="4">
        <f>F16-E15-E14</f>
        <v>-28208.009999999995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Roland</cp:lastModifiedBy>
  <dcterms:created xsi:type="dcterms:W3CDTF">2022-11-21T05:26:18Z</dcterms:created>
  <dcterms:modified xsi:type="dcterms:W3CDTF">2023-02-02T03:38:15Z</dcterms:modified>
</cp:coreProperties>
</file>