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y\Clients\Clients 2018 - 2020\Clients 2018 - 2020\McCarthy Superfund-Pat &amp; Mary\2020\"/>
    </mc:Choice>
  </mc:AlternateContent>
  <xr:revisionPtr revIDLastSave="0" documentId="8_{EE119A7F-B008-4109-8349-C12662DA0150}" xr6:coauthVersionLast="45" xr6:coauthVersionMax="45" xr10:uidLastSave="{00000000-0000-0000-0000-000000000000}"/>
  <bookViews>
    <workbookView xWindow="28680" yWindow="-120" windowWidth="29040" windowHeight="15840" xr2:uid="{2E926A0B-512B-4105-BE8F-60FDC23746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G44" i="1"/>
  <c r="D44" i="1"/>
  <c r="E44" i="1"/>
  <c r="F44" i="1"/>
  <c r="C44" i="1"/>
</calcChain>
</file>

<file path=xl/sharedStrings.xml><?xml version="1.0" encoding="utf-8"?>
<sst xmlns="http://schemas.openxmlformats.org/spreadsheetml/2006/main" count="15" uniqueCount="14">
  <si>
    <t>P &amp; M McCarthy SMSF</t>
  </si>
  <si>
    <t xml:space="preserve">Opening </t>
  </si>
  <si>
    <t>Balance</t>
  </si>
  <si>
    <t>Distribtn</t>
  </si>
  <si>
    <t>Advisor</t>
  </si>
  <si>
    <t>Fees</t>
  </si>
  <si>
    <t>Member</t>
  </si>
  <si>
    <t>Cont</t>
  </si>
  <si>
    <t>Fee Rebate</t>
  </si>
  <si>
    <t>= agrees to Colonial Summary report</t>
  </si>
  <si>
    <t>Mkt Value</t>
  </si>
  <si>
    <t>DECREASE</t>
  </si>
  <si>
    <t>Closing</t>
  </si>
  <si>
    <t>= closing balance per Colonial Summary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</si>
</sst>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3" fontId="0" fillId="0" borderId="0" xfId="1" applyFont="1"/>
    <xf numFmtId="43" fontId="0" fillId="2" borderId="0" xfId="1" applyFont="1" applyFill="1"/>
    <xf numFmtId="43" fontId="0" fillId="2" borderId="1" xfId="1" applyFont="1" applyFill="1" applyBorder="1"/>
    <xf numFmtId="43" fontId="2" fillId="0" borderId="0" xfId="1" quotePrefix="1" applyFont="1"/>
    <xf numFmtId="43" fontId="0" fillId="3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80EBF-54E6-4FA8-882A-AA41E67EB0EB}">
  <sheetPr>
    <pageSetUpPr fitToPage="1"/>
  </sheetPr>
  <dimension ref="A2:I48"/>
  <sheetViews>
    <sheetView tabSelected="1" workbookViewId="0">
      <pane ySplit="5" topLeftCell="A15" activePane="bottomLeft" state="frozen"/>
      <selection pane="bottomLeft" activeCell="A2" sqref="A2:I48"/>
    </sheetView>
  </sheetViews>
  <sheetFormatPr defaultRowHeight="15" x14ac:dyDescent="0.25"/>
  <cols>
    <col min="1" max="1" width="9.140625" style="1"/>
    <col min="2" max="7" width="13.28515625" style="1" customWidth="1"/>
    <col min="8" max="8" width="4.42578125" style="1" customWidth="1"/>
    <col min="9" max="26" width="13.28515625" style="1" customWidth="1"/>
    <col min="27" max="16384" width="9.140625" style="1"/>
  </cols>
  <sheetData>
    <row r="2" spans="2:9" x14ac:dyDescent="0.25">
      <c r="B2" s="1" t="s">
        <v>0</v>
      </c>
    </row>
    <row r="4" spans="2:9" x14ac:dyDescent="0.25">
      <c r="B4" s="1" t="s">
        <v>1</v>
      </c>
      <c r="C4" s="1" t="s">
        <v>3</v>
      </c>
      <c r="D4" s="1" t="s">
        <v>4</v>
      </c>
      <c r="E4" s="1" t="s">
        <v>6</v>
      </c>
      <c r="F4" s="1" t="s">
        <v>8</v>
      </c>
      <c r="G4" s="1" t="s">
        <v>10</v>
      </c>
      <c r="I4" s="1" t="s">
        <v>12</v>
      </c>
    </row>
    <row r="5" spans="2:9" x14ac:dyDescent="0.25">
      <c r="B5" s="1" t="s">
        <v>2</v>
      </c>
      <c r="D5" s="1" t="s">
        <v>5</v>
      </c>
      <c r="E5" s="1" t="s">
        <v>7</v>
      </c>
      <c r="G5" s="1" t="s">
        <v>11</v>
      </c>
      <c r="I5" s="1" t="s">
        <v>2</v>
      </c>
    </row>
    <row r="7" spans="2:9" x14ac:dyDescent="0.25">
      <c r="B7" s="1">
        <v>426662.41</v>
      </c>
    </row>
    <row r="8" spans="2:9" x14ac:dyDescent="0.25">
      <c r="C8" s="1">
        <v>64.88</v>
      </c>
      <c r="D8" s="1">
        <v>-104.32</v>
      </c>
      <c r="E8" s="1">
        <v>600</v>
      </c>
    </row>
    <row r="9" spans="2:9" x14ac:dyDescent="0.25">
      <c r="C9" s="1">
        <v>65.19</v>
      </c>
      <c r="D9" s="1">
        <v>-109.51</v>
      </c>
      <c r="E9" s="1">
        <v>600</v>
      </c>
    </row>
    <row r="10" spans="2:9" x14ac:dyDescent="0.25">
      <c r="D10" s="1">
        <v>-110.24</v>
      </c>
      <c r="F10" s="1">
        <v>41.91</v>
      </c>
    </row>
    <row r="11" spans="2:9" x14ac:dyDescent="0.25">
      <c r="C11" s="1">
        <v>1338.33</v>
      </c>
    </row>
    <row r="12" spans="2:9" x14ac:dyDescent="0.25">
      <c r="E12" s="1">
        <v>600</v>
      </c>
    </row>
    <row r="13" spans="2:9" x14ac:dyDescent="0.25">
      <c r="D13" s="1">
        <v>-107.5</v>
      </c>
    </row>
    <row r="14" spans="2:9" x14ac:dyDescent="0.25">
      <c r="E14" s="1">
        <v>600</v>
      </c>
    </row>
    <row r="15" spans="2:9" x14ac:dyDescent="0.25">
      <c r="C15" s="1">
        <v>60.13</v>
      </c>
    </row>
    <row r="17" spans="3:6" x14ac:dyDescent="0.25">
      <c r="D17" s="1">
        <v>-111.38</v>
      </c>
    </row>
    <row r="18" spans="3:6" x14ac:dyDescent="0.25">
      <c r="E18" s="1">
        <v>600</v>
      </c>
    </row>
    <row r="19" spans="3:6" x14ac:dyDescent="0.25">
      <c r="C19" s="1">
        <v>152.78</v>
      </c>
    </row>
    <row r="20" spans="3:6" x14ac:dyDescent="0.25">
      <c r="D20" s="1">
        <v>-108.3</v>
      </c>
    </row>
    <row r="21" spans="3:6" x14ac:dyDescent="0.25">
      <c r="C21" s="1">
        <v>1683.04</v>
      </c>
    </row>
    <row r="22" spans="3:6" x14ac:dyDescent="0.25">
      <c r="E22" s="1">
        <v>600</v>
      </c>
    </row>
    <row r="23" spans="3:6" x14ac:dyDescent="0.25">
      <c r="D23" s="1">
        <v>-112.33</v>
      </c>
    </row>
    <row r="24" spans="3:6" x14ac:dyDescent="0.25">
      <c r="E24" s="1">
        <v>600</v>
      </c>
    </row>
    <row r="25" spans="3:6" x14ac:dyDescent="0.25">
      <c r="C25" s="1">
        <v>88.18</v>
      </c>
    </row>
    <row r="26" spans="3:6" x14ac:dyDescent="0.25">
      <c r="D26" s="1">
        <v>-113.68</v>
      </c>
    </row>
    <row r="27" spans="3:6" x14ac:dyDescent="0.25">
      <c r="E27" s="1">
        <v>600</v>
      </c>
    </row>
    <row r="28" spans="3:6" x14ac:dyDescent="0.25">
      <c r="C28" s="1">
        <v>88.35</v>
      </c>
    </row>
    <row r="29" spans="3:6" x14ac:dyDescent="0.25">
      <c r="D29" s="1">
        <v>-107.24</v>
      </c>
    </row>
    <row r="30" spans="3:6" x14ac:dyDescent="0.25">
      <c r="F30" s="1">
        <v>78.78</v>
      </c>
    </row>
    <row r="31" spans="3:6" x14ac:dyDescent="0.25">
      <c r="E31" s="1">
        <v>600</v>
      </c>
    </row>
    <row r="32" spans="3:6" x14ac:dyDescent="0.25">
      <c r="C32" s="1">
        <v>1444.58</v>
      </c>
    </row>
    <row r="33" spans="1:9" x14ac:dyDescent="0.25">
      <c r="D33" s="1">
        <v>-107.64</v>
      </c>
    </row>
    <row r="34" spans="1:9" x14ac:dyDescent="0.25">
      <c r="E34" s="1">
        <v>600</v>
      </c>
    </row>
    <row r="35" spans="1:9" x14ac:dyDescent="0.25">
      <c r="C35" s="1">
        <v>137.62</v>
      </c>
    </row>
    <row r="36" spans="1:9" x14ac:dyDescent="0.25">
      <c r="D36" s="1">
        <v>-104.32</v>
      </c>
    </row>
    <row r="37" spans="1:9" x14ac:dyDescent="0.25">
      <c r="E37" s="1">
        <v>1200</v>
      </c>
    </row>
    <row r="38" spans="1:9" x14ac:dyDescent="0.25">
      <c r="C38" s="1">
        <v>138.05000000000001</v>
      </c>
    </row>
    <row r="39" spans="1:9" x14ac:dyDescent="0.25">
      <c r="D39" s="1">
        <v>-109.23</v>
      </c>
    </row>
    <row r="40" spans="1:9" x14ac:dyDescent="0.25">
      <c r="E40" s="1">
        <v>1200</v>
      </c>
    </row>
    <row r="41" spans="1:9" x14ac:dyDescent="0.25">
      <c r="C41" s="1">
        <v>10660.49</v>
      </c>
    </row>
    <row r="42" spans="1:9" x14ac:dyDescent="0.25">
      <c r="G42" s="1">
        <v>-12930.1</v>
      </c>
    </row>
    <row r="44" spans="1:9" ht="15.75" thickBot="1" x14ac:dyDescent="0.3">
      <c r="C44" s="3">
        <f>SUM(C6:C43)</f>
        <v>15921.619999999999</v>
      </c>
      <c r="D44" s="3">
        <f t="shared" ref="D44:G44" si="0">SUM(D6:D43)</f>
        <v>-1305.69</v>
      </c>
      <c r="E44" s="3">
        <f t="shared" si="0"/>
        <v>8400</v>
      </c>
      <c r="F44" s="3">
        <f t="shared" si="0"/>
        <v>120.69</v>
      </c>
      <c r="G44" s="3">
        <f t="shared" si="0"/>
        <v>-12930.1</v>
      </c>
      <c r="I44" s="5">
        <f>B7+SUM((C44:H44))</f>
        <v>436868.93</v>
      </c>
    </row>
    <row r="45" spans="1:9" ht="15.75" thickTop="1" x14ac:dyDescent="0.25"/>
    <row r="46" spans="1:9" x14ac:dyDescent="0.25">
      <c r="A46" s="2"/>
      <c r="B46" s="4" t="s">
        <v>9</v>
      </c>
    </row>
    <row r="48" spans="1:9" x14ac:dyDescent="0.25">
      <c r="A48" s="5"/>
      <c r="B48" s="4" t="s">
        <v>13</v>
      </c>
    </row>
  </sheetData>
  <printOptions horizontalCentered="1" verticalCentered="1"/>
  <pageMargins left="0.19685039370078741" right="0.19685039370078741" top="0.19685039370078741" bottom="0.19685039370078741" header="0.31496062992125984" footer="3.937007874015748E-2"/>
  <pageSetup paperSize="9" scale="94" orientation="portrait" horizontalDpi="0" verticalDpi="0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2020-10-08T04:28:57Z</cp:lastPrinted>
  <dcterms:created xsi:type="dcterms:W3CDTF">2020-10-08T03:37:20Z</dcterms:created>
  <dcterms:modified xsi:type="dcterms:W3CDTF">2020-10-08T04:29:02Z</dcterms:modified>
</cp:coreProperties>
</file>