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richardboorman/Desktop/Tax 23/Boorman Super 23 Tax/"/>
    </mc:Choice>
  </mc:AlternateContent>
  <xr:revisionPtr revIDLastSave="0" documentId="13_ncr:1_{E9B0FBDD-746D-4642-B89D-6AB0BDA7CF56}" xr6:coauthVersionLast="47" xr6:coauthVersionMax="47" xr10:uidLastSave="{00000000-0000-0000-0000-000000000000}"/>
  <bookViews>
    <workbookView xWindow="4320" yWindow="500" windowWidth="24200" windowHeight="18380" tabRatio="5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0" i="1" l="1"/>
  <c r="B70" i="1"/>
  <c r="C60" i="1"/>
  <c r="B60" i="1"/>
  <c r="C50" i="1"/>
  <c r="B50" i="1"/>
  <c r="E42" i="1" l="1"/>
  <c r="D42" i="1"/>
  <c r="C42" i="1"/>
</calcChain>
</file>

<file path=xl/sharedStrings.xml><?xml version="1.0" encoding="utf-8"?>
<sst xmlns="http://schemas.openxmlformats.org/spreadsheetml/2006/main" count="102" uniqueCount="82">
  <si>
    <t>Shares</t>
  </si>
  <si>
    <t>Number</t>
  </si>
  <si>
    <t>Dividend</t>
  </si>
  <si>
    <t>F credit</t>
  </si>
  <si>
    <t>Total</t>
  </si>
  <si>
    <t>Interest Macquarie Cash Management Account</t>
  </si>
  <si>
    <t>Contributions from RCB</t>
  </si>
  <si>
    <t>Contributions from JJB</t>
  </si>
  <si>
    <t>Payment to RCB</t>
  </si>
  <si>
    <t>Payment to JJB</t>
  </si>
  <si>
    <t>Income</t>
  </si>
  <si>
    <t>Payments</t>
  </si>
  <si>
    <t>ANZ</t>
  </si>
  <si>
    <t>Share Sales</t>
  </si>
  <si>
    <t>Purchase</t>
  </si>
  <si>
    <t>SOLD</t>
  </si>
  <si>
    <t>TOTAL</t>
  </si>
  <si>
    <t>Share cost base</t>
  </si>
  <si>
    <t>AMC</t>
  </si>
  <si>
    <t>CBA</t>
  </si>
  <si>
    <t xml:space="preserve">Cost </t>
  </si>
  <si>
    <t>IOZ</t>
  </si>
  <si>
    <t>MQG</t>
  </si>
  <si>
    <t>RIO</t>
  </si>
  <si>
    <t>SHL</t>
  </si>
  <si>
    <t>NAB</t>
  </si>
  <si>
    <t>TCL</t>
  </si>
  <si>
    <t>VTS</t>
  </si>
  <si>
    <t>WMI</t>
  </si>
  <si>
    <t>CIP</t>
  </si>
  <si>
    <t>MTS</t>
  </si>
  <si>
    <t>PROFIT/LOSS</t>
  </si>
  <si>
    <t>ADEF</t>
  </si>
  <si>
    <t>DXS</t>
  </si>
  <si>
    <t>Rent 240 Main Road banked into Boorman Clapp Super</t>
  </si>
  <si>
    <t>80% share</t>
  </si>
  <si>
    <t>IHVV</t>
  </si>
  <si>
    <t>Boorman Super 23</t>
  </si>
  <si>
    <t>Effective rent income</t>
  </si>
  <si>
    <t>ADEF.    28/1/22</t>
  </si>
  <si>
    <t>All sold 10/2/23</t>
  </si>
  <si>
    <t>WCMQ  28/1/22</t>
  </si>
  <si>
    <t>All sold 24/5/23</t>
  </si>
  <si>
    <t>QAN.   2/3/21</t>
  </si>
  <si>
    <t>All sold.   18/10/22</t>
  </si>
  <si>
    <t>IHVV.      15/6/22</t>
  </si>
  <si>
    <t>12/22 Stock split</t>
  </si>
  <si>
    <t>AMC.     24/2/20</t>
  </si>
  <si>
    <t>All sold 28/2/23</t>
  </si>
  <si>
    <t>AN3PJ cap notes</t>
  </si>
  <si>
    <t>CBAPI cap notes</t>
  </si>
  <si>
    <t>bought 21/4/23  150</t>
  </si>
  <si>
    <t>bought 21/4/23   150</t>
  </si>
  <si>
    <t>?984</t>
  </si>
  <si>
    <t>?36</t>
  </si>
  <si>
    <t>MBLPD cap notes</t>
  </si>
  <si>
    <t>bought 150 4/23, 150 5/23</t>
  </si>
  <si>
    <t>NABPI cap notes</t>
  </si>
  <si>
    <t>bought 21/4/23      150</t>
  </si>
  <si>
    <t xml:space="preserve">TLS </t>
  </si>
  <si>
    <t>bought 18/8/22.   2435</t>
  </si>
  <si>
    <t>WBCPK  cap notes</t>
  </si>
  <si>
    <t>WLE</t>
  </si>
  <si>
    <t xml:space="preserve">see share docs </t>
  </si>
  <si>
    <t>WQG</t>
  </si>
  <si>
    <t>Share Purchases</t>
  </si>
  <si>
    <t>24/5/23.                  150</t>
  </si>
  <si>
    <t>21/4/23.                  150</t>
  </si>
  <si>
    <t>TLS</t>
  </si>
  <si>
    <t>21/4/23.                 150</t>
  </si>
  <si>
    <t>18/8/22.                2435</t>
  </si>
  <si>
    <t>26/5/23.                 150</t>
  </si>
  <si>
    <t>WBCPK cap notes</t>
  </si>
  <si>
    <t>17/6/22              22700</t>
  </si>
  <si>
    <t>18/10/22.           15300</t>
  </si>
  <si>
    <t>28/2/23.               8950</t>
  </si>
  <si>
    <t>20/4/23 SPP.      13717</t>
  </si>
  <si>
    <t>26/5/23.            19500</t>
  </si>
  <si>
    <t>Accountancy fees 22</t>
  </si>
  <si>
    <t>Audit fees 22</t>
  </si>
  <si>
    <t>Actuary Cert 22</t>
  </si>
  <si>
    <t xml:space="preserve">This includes loan repayment from Avanti of $9432 ? Interest component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</si>
</sst>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13" fontId="0" fillId="0" borderId="0" xfId="0" applyNumberFormat="1"/>
    <xf numFmtId="6" fontId="0" fillId="0" borderId="0" xfId="0" applyNumberFormat="1"/>
    <xf numFmtId="4" fontId="0" fillId="0" borderId="0" xfId="0" applyNumberForma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5"/>
  <sheetViews>
    <sheetView tabSelected="1" workbookViewId="0">
      <selection activeCell="A7" sqref="A7"/>
    </sheetView>
  </sheetViews>
  <sheetFormatPr baseColWidth="10" defaultRowHeight="16" x14ac:dyDescent="0.2"/>
  <cols>
    <col min="1" max="1" width="15" customWidth="1"/>
    <col min="2" max="2" width="19.83203125" customWidth="1"/>
    <col min="4" max="4" width="13.6640625" style="3" customWidth="1"/>
    <col min="6" max="6" width="11.6640625" customWidth="1"/>
  </cols>
  <sheetData>
    <row r="1" spans="1:6" x14ac:dyDescent="0.2">
      <c r="A1" s="2" t="s">
        <v>37</v>
      </c>
    </row>
    <row r="3" spans="1:6" x14ac:dyDescent="0.2">
      <c r="E3" t="s">
        <v>10</v>
      </c>
      <c r="F3" t="s">
        <v>11</v>
      </c>
    </row>
    <row r="4" spans="1:6" x14ac:dyDescent="0.2">
      <c r="A4" t="s">
        <v>5</v>
      </c>
      <c r="E4">
        <v>2811</v>
      </c>
    </row>
    <row r="6" spans="1:6" x14ac:dyDescent="0.2">
      <c r="A6" t="s">
        <v>34</v>
      </c>
      <c r="D6" s="3">
        <v>185519</v>
      </c>
    </row>
    <row r="7" spans="1:6" x14ac:dyDescent="0.2">
      <c r="A7" t="s">
        <v>81</v>
      </c>
    </row>
    <row r="8" spans="1:6" x14ac:dyDescent="0.2">
      <c r="A8" t="s">
        <v>38</v>
      </c>
      <c r="D8" s="3">
        <v>176087</v>
      </c>
    </row>
    <row r="9" spans="1:6" x14ac:dyDescent="0.2">
      <c r="B9" t="s">
        <v>35</v>
      </c>
      <c r="E9" s="6">
        <v>140869</v>
      </c>
    </row>
    <row r="10" spans="1:6" x14ac:dyDescent="0.2">
      <c r="E10" s="6"/>
    </row>
    <row r="11" spans="1:6" x14ac:dyDescent="0.2">
      <c r="A11" t="s">
        <v>6</v>
      </c>
      <c r="C11" s="1"/>
      <c r="E11" s="6">
        <v>95000</v>
      </c>
    </row>
    <row r="12" spans="1:6" x14ac:dyDescent="0.2">
      <c r="A12" t="s">
        <v>7</v>
      </c>
      <c r="C12" s="1"/>
      <c r="E12" s="6">
        <v>95000</v>
      </c>
    </row>
    <row r="13" spans="1:6" x14ac:dyDescent="0.2">
      <c r="A13" t="s">
        <v>8</v>
      </c>
      <c r="C13" s="1"/>
      <c r="E13" s="6">
        <v>95000</v>
      </c>
    </row>
    <row r="14" spans="1:6" x14ac:dyDescent="0.2">
      <c r="A14" t="s">
        <v>9</v>
      </c>
      <c r="C14" s="1"/>
      <c r="E14" s="6">
        <v>95000</v>
      </c>
    </row>
    <row r="16" spans="1:6" x14ac:dyDescent="0.2">
      <c r="A16" s="2" t="s">
        <v>0</v>
      </c>
    </row>
    <row r="17" spans="1:6" x14ac:dyDescent="0.2">
      <c r="B17" t="s">
        <v>1</v>
      </c>
      <c r="C17" t="s">
        <v>2</v>
      </c>
      <c r="D17" s="3" t="s">
        <v>3</v>
      </c>
      <c r="E17" t="s">
        <v>4</v>
      </c>
    </row>
    <row r="18" spans="1:6" x14ac:dyDescent="0.2">
      <c r="A18" t="s">
        <v>32</v>
      </c>
      <c r="B18">
        <v>5600</v>
      </c>
      <c r="C18">
        <v>73</v>
      </c>
      <c r="E18">
        <v>73</v>
      </c>
      <c r="F18" t="s">
        <v>63</v>
      </c>
    </row>
    <row r="19" spans="1:6" x14ac:dyDescent="0.2">
      <c r="A19" t="s">
        <v>18</v>
      </c>
      <c r="B19">
        <v>850</v>
      </c>
      <c r="C19">
        <v>459</v>
      </c>
      <c r="E19">
        <v>459</v>
      </c>
      <c r="F19" t="s">
        <v>63</v>
      </c>
    </row>
    <row r="20" spans="1:6" x14ac:dyDescent="0.2">
      <c r="A20" t="s">
        <v>12</v>
      </c>
      <c r="B20">
        <v>2406</v>
      </c>
      <c r="C20">
        <v>3359</v>
      </c>
      <c r="D20" s="3">
        <v>1439</v>
      </c>
      <c r="E20">
        <v>4799</v>
      </c>
    </row>
    <row r="21" spans="1:6" x14ac:dyDescent="0.2">
      <c r="A21" t="s">
        <v>49</v>
      </c>
      <c r="B21" t="s">
        <v>52</v>
      </c>
      <c r="C21">
        <v>169</v>
      </c>
      <c r="D21" s="3">
        <v>72</v>
      </c>
      <c r="E21">
        <v>241</v>
      </c>
    </row>
    <row r="22" spans="1:6" x14ac:dyDescent="0.2">
      <c r="A22" t="s">
        <v>19</v>
      </c>
      <c r="B22">
        <v>435</v>
      </c>
      <c r="C22">
        <v>1827</v>
      </c>
      <c r="D22" s="3">
        <v>783</v>
      </c>
      <c r="E22">
        <v>2610</v>
      </c>
    </row>
    <row r="23" spans="1:6" x14ac:dyDescent="0.2">
      <c r="A23" t="s">
        <v>50</v>
      </c>
      <c r="B23" t="s">
        <v>51</v>
      </c>
      <c r="C23">
        <v>176</v>
      </c>
      <c r="D23" s="3">
        <v>75</v>
      </c>
      <c r="E23">
        <v>251</v>
      </c>
    </row>
    <row r="24" spans="1:6" x14ac:dyDescent="0.2">
      <c r="A24" t="s">
        <v>29</v>
      </c>
      <c r="B24">
        <v>6600</v>
      </c>
      <c r="C24">
        <v>1077</v>
      </c>
      <c r="D24" s="3">
        <v>0</v>
      </c>
      <c r="E24">
        <v>1077</v>
      </c>
    </row>
    <row r="25" spans="1:6" x14ac:dyDescent="0.2">
      <c r="A25" t="s">
        <v>33</v>
      </c>
      <c r="B25">
        <v>1850</v>
      </c>
      <c r="C25" t="s">
        <v>53</v>
      </c>
      <c r="D25" s="3" t="s">
        <v>54</v>
      </c>
      <c r="E25">
        <v>1020</v>
      </c>
      <c r="F25" t="s">
        <v>63</v>
      </c>
    </row>
    <row r="26" spans="1:6" x14ac:dyDescent="0.2">
      <c r="A26" t="s">
        <v>36</v>
      </c>
      <c r="B26">
        <v>72</v>
      </c>
      <c r="C26">
        <v>398</v>
      </c>
      <c r="E26">
        <v>398</v>
      </c>
    </row>
    <row r="27" spans="1:6" x14ac:dyDescent="0.2">
      <c r="A27" t="s">
        <v>21</v>
      </c>
      <c r="B27">
        <v>5479</v>
      </c>
      <c r="C27">
        <v>9626</v>
      </c>
      <c r="D27" s="3">
        <v>0</v>
      </c>
      <c r="E27">
        <v>9626</v>
      </c>
      <c r="F27" t="s">
        <v>63</v>
      </c>
    </row>
    <row r="28" spans="1:6" x14ac:dyDescent="0.2">
      <c r="A28" t="s">
        <v>22</v>
      </c>
      <c r="B28">
        <v>377</v>
      </c>
      <c r="C28">
        <v>2450</v>
      </c>
      <c r="D28" s="3">
        <v>420</v>
      </c>
      <c r="E28">
        <v>2870</v>
      </c>
    </row>
    <row r="29" spans="1:6" x14ac:dyDescent="0.2">
      <c r="A29" t="s">
        <v>55</v>
      </c>
      <c r="B29">
        <v>300</v>
      </c>
      <c r="C29">
        <v>210</v>
      </c>
      <c r="D29" s="3">
        <v>36</v>
      </c>
      <c r="E29">
        <v>246</v>
      </c>
      <c r="F29" t="s">
        <v>56</v>
      </c>
    </row>
    <row r="30" spans="1:6" x14ac:dyDescent="0.2">
      <c r="A30" t="s">
        <v>30</v>
      </c>
      <c r="B30">
        <v>2900</v>
      </c>
      <c r="C30">
        <v>652</v>
      </c>
      <c r="D30" s="3">
        <v>279</v>
      </c>
      <c r="E30">
        <v>931</v>
      </c>
    </row>
    <row r="31" spans="1:6" x14ac:dyDescent="0.2">
      <c r="A31" t="s">
        <v>25</v>
      </c>
      <c r="B31">
        <v>3609</v>
      </c>
      <c r="C31">
        <v>5389</v>
      </c>
      <c r="D31" s="3">
        <v>2309</v>
      </c>
      <c r="E31">
        <v>7699</v>
      </c>
    </row>
    <row r="32" spans="1:6" x14ac:dyDescent="0.2">
      <c r="A32" t="s">
        <v>57</v>
      </c>
      <c r="B32" t="s">
        <v>58</v>
      </c>
      <c r="C32">
        <v>184</v>
      </c>
      <c r="D32" s="3">
        <v>79</v>
      </c>
      <c r="E32">
        <v>263</v>
      </c>
      <c r="F32" t="s">
        <v>63</v>
      </c>
    </row>
    <row r="33" spans="1:6" x14ac:dyDescent="0.2">
      <c r="A33" t="s">
        <v>23</v>
      </c>
      <c r="B33">
        <v>506</v>
      </c>
      <c r="C33">
        <v>3516</v>
      </c>
      <c r="D33" s="3">
        <v>1507</v>
      </c>
      <c r="E33">
        <v>5023</v>
      </c>
    </row>
    <row r="34" spans="1:6" x14ac:dyDescent="0.2">
      <c r="A34" t="s">
        <v>24</v>
      </c>
      <c r="B34">
        <v>750</v>
      </c>
      <c r="C34">
        <v>765</v>
      </c>
      <c r="D34" s="3">
        <v>327</v>
      </c>
      <c r="E34">
        <v>1092</v>
      </c>
    </row>
    <row r="35" spans="1:6" x14ac:dyDescent="0.2">
      <c r="A35" t="s">
        <v>26</v>
      </c>
      <c r="B35">
        <v>3460</v>
      </c>
      <c r="C35">
        <v>1972</v>
      </c>
      <c r="E35">
        <v>1972</v>
      </c>
      <c r="F35" t="s">
        <v>63</v>
      </c>
    </row>
    <row r="36" spans="1:6" x14ac:dyDescent="0.2">
      <c r="A36" t="s">
        <v>59</v>
      </c>
      <c r="B36" t="s">
        <v>60</v>
      </c>
      <c r="C36">
        <v>413</v>
      </c>
      <c r="D36" s="3">
        <v>177</v>
      </c>
      <c r="E36">
        <v>590</v>
      </c>
    </row>
    <row r="37" spans="1:6" x14ac:dyDescent="0.2">
      <c r="A37" t="s">
        <v>27</v>
      </c>
      <c r="B37">
        <v>100</v>
      </c>
      <c r="C37">
        <v>339</v>
      </c>
      <c r="E37">
        <v>339</v>
      </c>
    </row>
    <row r="38" spans="1:6" x14ac:dyDescent="0.2">
      <c r="A38" t="s">
        <v>61</v>
      </c>
      <c r="B38">
        <v>300</v>
      </c>
      <c r="C38">
        <v>348</v>
      </c>
      <c r="D38" s="3">
        <v>149</v>
      </c>
      <c r="E38">
        <v>497</v>
      </c>
      <c r="F38" t="s">
        <v>56</v>
      </c>
    </row>
    <row r="39" spans="1:6" x14ac:dyDescent="0.2">
      <c r="A39" t="s">
        <v>62</v>
      </c>
      <c r="B39">
        <v>60667</v>
      </c>
      <c r="C39">
        <v>4250</v>
      </c>
      <c r="D39" s="3">
        <v>1821</v>
      </c>
      <c r="E39">
        <v>6071</v>
      </c>
      <c r="F39" t="s">
        <v>63</v>
      </c>
    </row>
    <row r="40" spans="1:6" x14ac:dyDescent="0.2">
      <c r="A40" t="s">
        <v>28</v>
      </c>
      <c r="B40">
        <v>17814</v>
      </c>
      <c r="C40">
        <v>1825</v>
      </c>
      <c r="D40" s="3">
        <v>782</v>
      </c>
      <c r="E40">
        <v>2608</v>
      </c>
      <c r="F40" t="s">
        <v>63</v>
      </c>
    </row>
    <row r="41" spans="1:6" x14ac:dyDescent="0.2">
      <c r="A41" t="s">
        <v>64</v>
      </c>
      <c r="B41">
        <v>19500</v>
      </c>
      <c r="C41">
        <v>319</v>
      </c>
      <c r="D41" s="3">
        <v>137</v>
      </c>
      <c r="E41">
        <v>456</v>
      </c>
      <c r="F41" t="s">
        <v>63</v>
      </c>
    </row>
    <row r="42" spans="1:6" x14ac:dyDescent="0.2">
      <c r="A42" t="s">
        <v>16</v>
      </c>
      <c r="C42">
        <f>SUM(C18:C41)</f>
        <v>39796</v>
      </c>
      <c r="D42" s="3">
        <f>SUM(D18:D41)</f>
        <v>10392</v>
      </c>
      <c r="E42">
        <f>SUM(E18:E41)</f>
        <v>51211</v>
      </c>
    </row>
    <row r="45" spans="1:6" x14ac:dyDescent="0.2">
      <c r="A45" s="2" t="s">
        <v>13</v>
      </c>
    </row>
    <row r="46" spans="1:6" x14ac:dyDescent="0.2">
      <c r="A46" s="2"/>
    </row>
    <row r="47" spans="1:6" x14ac:dyDescent="0.2">
      <c r="B47" s="2" t="s">
        <v>14</v>
      </c>
      <c r="C47" s="2" t="s">
        <v>20</v>
      </c>
      <c r="D47" s="4" t="s">
        <v>17</v>
      </c>
      <c r="E47" s="2" t="s">
        <v>15</v>
      </c>
      <c r="F47" s="2" t="s">
        <v>31</v>
      </c>
    </row>
    <row r="48" spans="1:6" x14ac:dyDescent="0.2">
      <c r="A48" t="s">
        <v>39</v>
      </c>
      <c r="B48">
        <v>3200</v>
      </c>
      <c r="C48">
        <v>15205</v>
      </c>
      <c r="D48" s="3">
        <v>4.75</v>
      </c>
      <c r="E48" s="2"/>
      <c r="F48" s="2"/>
    </row>
    <row r="49" spans="1:6" x14ac:dyDescent="0.2">
      <c r="A49" s="1">
        <v>44691</v>
      </c>
      <c r="B49">
        <v>2400</v>
      </c>
      <c r="C49">
        <v>10129</v>
      </c>
      <c r="D49" s="3">
        <v>4.17</v>
      </c>
      <c r="E49" s="2"/>
      <c r="F49" s="2"/>
    </row>
    <row r="50" spans="1:6" x14ac:dyDescent="0.2">
      <c r="A50" s="1" t="s">
        <v>4</v>
      </c>
      <c r="B50">
        <f>SUM(B48:B49)</f>
        <v>5600</v>
      </c>
      <c r="C50">
        <f>SUM(C48:C49)</f>
        <v>25334</v>
      </c>
      <c r="E50" s="2"/>
      <c r="F50" s="2"/>
    </row>
    <row r="51" spans="1:6" x14ac:dyDescent="0.2">
      <c r="A51" t="s">
        <v>40</v>
      </c>
      <c r="B51">
        <v>-5600</v>
      </c>
      <c r="E51">
        <v>25247</v>
      </c>
      <c r="F51">
        <v>-87</v>
      </c>
    </row>
    <row r="53" spans="1:6" x14ac:dyDescent="0.2">
      <c r="A53" t="s">
        <v>47</v>
      </c>
      <c r="B53">
        <v>850</v>
      </c>
      <c r="C53">
        <v>13139</v>
      </c>
      <c r="D53" s="3">
        <v>15.46</v>
      </c>
    </row>
    <row r="54" spans="1:6" x14ac:dyDescent="0.2">
      <c r="A54" t="s">
        <v>48</v>
      </c>
      <c r="B54">
        <v>-850</v>
      </c>
      <c r="E54">
        <v>13925</v>
      </c>
      <c r="F54">
        <v>786</v>
      </c>
    </row>
    <row r="57" spans="1:6" x14ac:dyDescent="0.2">
      <c r="A57" s="1"/>
      <c r="B57" s="2"/>
      <c r="C57" s="2"/>
      <c r="D57" s="4"/>
      <c r="E57" s="2"/>
      <c r="F57" s="2"/>
    </row>
    <row r="58" spans="1:6" x14ac:dyDescent="0.2">
      <c r="A58" t="s">
        <v>43</v>
      </c>
      <c r="B58">
        <v>2050</v>
      </c>
      <c r="C58">
        <v>10186</v>
      </c>
      <c r="D58" s="3">
        <v>4.97</v>
      </c>
    </row>
    <row r="59" spans="1:6" x14ac:dyDescent="0.2">
      <c r="A59" s="1">
        <v>44691</v>
      </c>
      <c r="B59">
        <v>1870</v>
      </c>
      <c r="C59">
        <v>10144</v>
      </c>
      <c r="D59" s="3">
        <v>5.42</v>
      </c>
    </row>
    <row r="60" spans="1:6" x14ac:dyDescent="0.2">
      <c r="B60">
        <f>SUM(B58:B59)</f>
        <v>3920</v>
      </c>
      <c r="C60">
        <f>SUM(C58:C59)</f>
        <v>20330</v>
      </c>
    </row>
    <row r="61" spans="1:6" x14ac:dyDescent="0.2">
      <c r="A61" s="1" t="s">
        <v>44</v>
      </c>
      <c r="B61">
        <v>-3920</v>
      </c>
      <c r="E61">
        <v>22447</v>
      </c>
      <c r="F61">
        <v>2117</v>
      </c>
    </row>
    <row r="62" spans="1:6" x14ac:dyDescent="0.2">
      <c r="A62" s="1"/>
    </row>
    <row r="63" spans="1:6" x14ac:dyDescent="0.2">
      <c r="A63" s="1" t="s">
        <v>45</v>
      </c>
      <c r="B63">
        <v>72</v>
      </c>
      <c r="C63">
        <v>26572</v>
      </c>
      <c r="D63" s="3">
        <v>369</v>
      </c>
    </row>
    <row r="64" spans="1:6" x14ac:dyDescent="0.2">
      <c r="A64" s="1" t="s">
        <v>46</v>
      </c>
      <c r="B64">
        <v>720</v>
      </c>
      <c r="D64" s="3">
        <v>36.9</v>
      </c>
    </row>
    <row r="65" spans="1:6" x14ac:dyDescent="0.2">
      <c r="A65" s="1"/>
      <c r="B65" s="2"/>
      <c r="C65" s="2"/>
      <c r="D65" s="4"/>
      <c r="E65" s="2"/>
      <c r="F65" s="2"/>
    </row>
    <row r="66" spans="1:6" x14ac:dyDescent="0.2">
      <c r="A66" s="1" t="s">
        <v>40</v>
      </c>
      <c r="B66">
        <v>-720</v>
      </c>
      <c r="E66">
        <v>28261</v>
      </c>
      <c r="F66">
        <v>1688</v>
      </c>
    </row>
    <row r="67" spans="1:6" x14ac:dyDescent="0.2">
      <c r="A67" s="1"/>
    </row>
    <row r="68" spans="1:6" x14ac:dyDescent="0.2">
      <c r="A68" s="1" t="s">
        <v>41</v>
      </c>
      <c r="B68">
        <v>1945</v>
      </c>
      <c r="C68">
        <v>15180</v>
      </c>
      <c r="D68" s="3">
        <v>7.8</v>
      </c>
    </row>
    <row r="69" spans="1:6" x14ac:dyDescent="0.2">
      <c r="A69" s="1">
        <v>44691</v>
      </c>
      <c r="B69">
        <v>1535</v>
      </c>
      <c r="C69">
        <v>10129</v>
      </c>
      <c r="D69" s="3">
        <v>6.6</v>
      </c>
    </row>
    <row r="70" spans="1:6" x14ac:dyDescent="0.2">
      <c r="A70" s="1"/>
      <c r="B70">
        <f>SUM(B68:B69)</f>
        <v>3480</v>
      </c>
      <c r="C70">
        <f>SUM(C68:C69)</f>
        <v>25309</v>
      </c>
    </row>
    <row r="71" spans="1:6" x14ac:dyDescent="0.2">
      <c r="A71" s="1" t="s">
        <v>42</v>
      </c>
      <c r="B71">
        <v>-3480</v>
      </c>
      <c r="E71">
        <v>24447</v>
      </c>
      <c r="F71">
        <v>-861</v>
      </c>
    </row>
    <row r="72" spans="1:6" x14ac:dyDescent="0.2">
      <c r="A72" s="1"/>
    </row>
    <row r="73" spans="1:6" x14ac:dyDescent="0.2">
      <c r="A73" s="1"/>
      <c r="B73" s="8"/>
      <c r="C73" s="2"/>
      <c r="D73" s="4"/>
      <c r="E73" s="2"/>
      <c r="F73" s="2"/>
    </row>
    <row r="74" spans="1:6" x14ac:dyDescent="0.2">
      <c r="A74" s="1"/>
      <c r="B74" s="8"/>
      <c r="C74" s="2"/>
      <c r="D74" s="4"/>
      <c r="E74" s="2"/>
      <c r="F74" s="2"/>
    </row>
    <row r="75" spans="1:6" x14ac:dyDescent="0.2">
      <c r="A75" s="1"/>
      <c r="B75" s="8"/>
      <c r="C75" s="2"/>
      <c r="D75" s="4"/>
      <c r="E75" s="2"/>
      <c r="F75" s="2"/>
    </row>
    <row r="76" spans="1:6" x14ac:dyDescent="0.2">
      <c r="A76" s="1"/>
      <c r="B76" s="8"/>
      <c r="C76" s="2"/>
      <c r="D76" s="4"/>
      <c r="E76" s="2"/>
      <c r="F76" s="2"/>
    </row>
    <row r="77" spans="1:6" x14ac:dyDescent="0.2">
      <c r="A77" s="1"/>
      <c r="B77" s="8"/>
      <c r="C77" s="2"/>
      <c r="D77" s="4"/>
      <c r="E77" s="2"/>
      <c r="F77" s="2"/>
    </row>
    <row r="78" spans="1:6" x14ac:dyDescent="0.2">
      <c r="A78" s="1"/>
      <c r="B78" s="2"/>
      <c r="C78" s="2"/>
      <c r="D78" s="4"/>
      <c r="E78" s="2"/>
      <c r="F78" s="2"/>
    </row>
    <row r="79" spans="1:6" x14ac:dyDescent="0.2">
      <c r="A79" s="1" t="s">
        <v>65</v>
      </c>
      <c r="B79" s="2"/>
      <c r="C79" s="2"/>
      <c r="D79" s="4"/>
      <c r="E79" s="2"/>
      <c r="F79" s="2"/>
    </row>
    <row r="80" spans="1:6" x14ac:dyDescent="0.2">
      <c r="A80" s="1"/>
      <c r="B80" s="2"/>
      <c r="C80" s="2"/>
      <c r="D80" s="4"/>
      <c r="E80" s="2"/>
      <c r="F80" s="2"/>
    </row>
    <row r="81" spans="1:6" x14ac:dyDescent="0.2">
      <c r="A81" s="1" t="s">
        <v>49</v>
      </c>
      <c r="B81" s="2" t="s">
        <v>67</v>
      </c>
      <c r="C81" s="2">
        <v>15103</v>
      </c>
      <c r="D81" s="4">
        <v>100.69</v>
      </c>
      <c r="E81" s="2"/>
      <c r="F81" s="2"/>
    </row>
    <row r="82" spans="1:6" x14ac:dyDescent="0.2">
      <c r="A82" s="1"/>
      <c r="B82" s="2"/>
      <c r="C82" s="2"/>
      <c r="D82" s="4"/>
      <c r="E82" s="2"/>
      <c r="F82" s="2"/>
    </row>
    <row r="83" spans="1:6" x14ac:dyDescent="0.2">
      <c r="A83" s="1" t="s">
        <v>50</v>
      </c>
      <c r="B83" s="2" t="s">
        <v>67</v>
      </c>
      <c r="C83" s="2">
        <v>15421</v>
      </c>
      <c r="D83" s="4">
        <v>102.81</v>
      </c>
      <c r="E83" s="2"/>
      <c r="F83" s="2"/>
    </row>
    <row r="84" spans="1:6" x14ac:dyDescent="0.2">
      <c r="A84" s="1"/>
      <c r="B84" s="2"/>
      <c r="C84" s="2"/>
      <c r="D84" s="4"/>
      <c r="E84" s="2"/>
      <c r="F84" s="2"/>
    </row>
    <row r="85" spans="1:6" x14ac:dyDescent="0.2">
      <c r="A85" s="1" t="s">
        <v>55</v>
      </c>
      <c r="B85" s="2" t="s">
        <v>67</v>
      </c>
      <c r="C85" s="2">
        <v>15249</v>
      </c>
      <c r="D85" s="4">
        <v>101.66</v>
      </c>
      <c r="E85" s="2"/>
      <c r="F85" s="2"/>
    </row>
    <row r="86" spans="1:6" x14ac:dyDescent="0.2">
      <c r="A86" s="1"/>
      <c r="B86" s="2" t="s">
        <v>66</v>
      </c>
      <c r="C86" s="2">
        <v>14969</v>
      </c>
      <c r="D86" s="4">
        <v>99.79</v>
      </c>
      <c r="E86" s="2"/>
      <c r="F86" s="2"/>
    </row>
    <row r="87" spans="1:6" x14ac:dyDescent="0.2">
      <c r="A87" s="1"/>
      <c r="B87" s="2"/>
      <c r="C87" s="2"/>
      <c r="D87" s="4"/>
      <c r="E87" s="2"/>
      <c r="F87" s="2"/>
    </row>
    <row r="88" spans="1:6" x14ac:dyDescent="0.2">
      <c r="A88" s="1" t="s">
        <v>57</v>
      </c>
      <c r="B88" s="2" t="s">
        <v>67</v>
      </c>
      <c r="C88" s="2">
        <v>15475</v>
      </c>
      <c r="D88" s="3">
        <v>103.17</v>
      </c>
    </row>
    <row r="89" spans="1:6" x14ac:dyDescent="0.2">
      <c r="A89" s="1"/>
    </row>
    <row r="90" spans="1:6" x14ac:dyDescent="0.2">
      <c r="A90" s="1" t="s">
        <v>68</v>
      </c>
      <c r="B90" s="2" t="s">
        <v>70</v>
      </c>
      <c r="C90" s="2">
        <v>10123</v>
      </c>
      <c r="D90" s="3">
        <v>4.16</v>
      </c>
    </row>
    <row r="91" spans="1:6" x14ac:dyDescent="0.2">
      <c r="A91" s="1"/>
    </row>
    <row r="92" spans="1:6" x14ac:dyDescent="0.2">
      <c r="A92" s="1" t="s">
        <v>72</v>
      </c>
      <c r="B92" t="s">
        <v>69</v>
      </c>
      <c r="C92">
        <v>15298</v>
      </c>
      <c r="D92" s="3">
        <v>101.99</v>
      </c>
    </row>
    <row r="93" spans="1:6" x14ac:dyDescent="0.2">
      <c r="A93" s="1"/>
      <c r="B93" s="5" t="s">
        <v>71</v>
      </c>
      <c r="C93">
        <v>15163</v>
      </c>
      <c r="D93" s="3">
        <v>101.09</v>
      </c>
    </row>
    <row r="94" spans="1:6" x14ac:dyDescent="0.2">
      <c r="A94" s="1"/>
    </row>
    <row r="95" spans="1:6" x14ac:dyDescent="0.2">
      <c r="A95" s="1" t="s">
        <v>62</v>
      </c>
      <c r="B95" t="s">
        <v>73</v>
      </c>
      <c r="C95">
        <v>32807</v>
      </c>
      <c r="D95" s="3">
        <v>1.45</v>
      </c>
    </row>
    <row r="96" spans="1:6" x14ac:dyDescent="0.2">
      <c r="B96" t="s">
        <v>74</v>
      </c>
      <c r="C96">
        <v>22429</v>
      </c>
      <c r="D96" s="3">
        <v>1.47</v>
      </c>
    </row>
    <row r="97" spans="1:6" x14ac:dyDescent="0.2">
      <c r="B97" t="s">
        <v>75</v>
      </c>
      <c r="C97">
        <v>14160</v>
      </c>
      <c r="D97" s="3">
        <v>1.58</v>
      </c>
    </row>
    <row r="98" spans="1:6" x14ac:dyDescent="0.2">
      <c r="B98" t="s">
        <v>76</v>
      </c>
      <c r="C98">
        <v>20000</v>
      </c>
      <c r="D98" s="3">
        <v>1.46</v>
      </c>
    </row>
    <row r="100" spans="1:6" x14ac:dyDescent="0.2">
      <c r="A100" t="s">
        <v>64</v>
      </c>
      <c r="B100" t="s">
        <v>77</v>
      </c>
      <c r="C100">
        <v>24241</v>
      </c>
      <c r="D100" s="3">
        <v>1.24</v>
      </c>
    </row>
    <row r="101" spans="1:6" x14ac:dyDescent="0.2">
      <c r="A101" s="1"/>
    </row>
    <row r="102" spans="1:6" x14ac:dyDescent="0.2">
      <c r="A102" s="1"/>
    </row>
    <row r="103" spans="1:6" x14ac:dyDescent="0.2">
      <c r="A103" t="s">
        <v>78</v>
      </c>
      <c r="C103" s="7">
        <v>2280</v>
      </c>
      <c r="E103" s="7"/>
      <c r="F103" s="7"/>
    </row>
    <row r="104" spans="1:6" x14ac:dyDescent="0.2">
      <c r="A104" t="s">
        <v>79</v>
      </c>
      <c r="C104" s="7">
        <v>1188</v>
      </c>
      <c r="E104" s="7"/>
      <c r="F104" s="7"/>
    </row>
    <row r="105" spans="1:6" x14ac:dyDescent="0.2">
      <c r="A105" t="s">
        <v>80</v>
      </c>
      <c r="C105" s="7">
        <v>363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Boorman</dc:creator>
  <cp:lastModifiedBy>Richard Boorman</cp:lastModifiedBy>
  <cp:lastPrinted>2018-08-05T13:05:41Z</cp:lastPrinted>
  <dcterms:created xsi:type="dcterms:W3CDTF">2018-08-05T11:44:36Z</dcterms:created>
  <dcterms:modified xsi:type="dcterms:W3CDTF">2023-10-17T03:01:01Z</dcterms:modified>
</cp:coreProperties>
</file>