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ing\waccache\SY3PEPF00001A53\EXCELCNV\fb3e4bd9-3d7e-437c-850f-d1f8ce83f360\"/>
    </mc:Choice>
  </mc:AlternateContent>
  <xr:revisionPtr revIDLastSave="13" documentId="8_{AB058374-8C5F-4E96-9B60-836CCCD241BC}" xr6:coauthVersionLast="47" xr6:coauthVersionMax="47" xr10:uidLastSave="{8951D4A2-7228-40C9-98C8-0762838B1736}"/>
  <bookViews>
    <workbookView xWindow="-60" yWindow="-60" windowWidth="15480" windowHeight="11640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21" i="1"/>
  <c r="F22" i="1" s="1"/>
  <c r="F23" i="1" s="1"/>
  <c r="F24" i="1" s="1"/>
  <c r="F9" i="1"/>
  <c r="F10" i="1"/>
  <c r="F11" i="1" s="1"/>
  <c r="F12" i="1" s="1"/>
  <c r="E25" i="1"/>
  <c r="F25" i="1" l="1"/>
</calcChain>
</file>

<file path=xl/sharedStrings.xml><?xml version="1.0" encoding="utf-8"?>
<sst xmlns="http://schemas.openxmlformats.org/spreadsheetml/2006/main" count="37" uniqueCount="18">
  <si>
    <t>Brake Investment Trust</t>
  </si>
  <si>
    <t>Unit Register</t>
  </si>
  <si>
    <t>Transaction Date</t>
  </si>
  <si>
    <t>Details</t>
  </si>
  <si>
    <t>Class of Units</t>
  </si>
  <si>
    <t>Certificate No.</t>
  </si>
  <si>
    <t>Number of Units</t>
  </si>
  <si>
    <t>Balance Held</t>
  </si>
  <si>
    <t>Amount Paid per Unit</t>
  </si>
  <si>
    <t>Brake Holdings Trust</t>
  </si>
  <si>
    <t>125 Boswell Terrace</t>
  </si>
  <si>
    <t>Manly QLD 4179</t>
  </si>
  <si>
    <t>Allotment</t>
  </si>
  <si>
    <t>Ordinary</t>
  </si>
  <si>
    <t>Transfer</t>
  </si>
  <si>
    <t>D &amp; M Brake Superannuation Fund</t>
  </si>
  <si>
    <t>146 Bloomfield St</t>
  </si>
  <si>
    <t>Cleveland QLD 4163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</si>
</sst>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5">
    <font>
      <sz val="10"/>
      <name val="Arial"/>
    </font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164" fontId="0" fillId="0" borderId="0" xfId="0" applyNumberFormat="1"/>
    <xf numFmtId="14" fontId="0" fillId="0" borderId="0" xfId="0" applyNumberFormat="1"/>
    <xf numFmtId="4" fontId="0" fillId="0" borderId="0" xfId="0" applyNumberFormat="1"/>
    <xf numFmtId="44" fontId="2" fillId="0" borderId="0" xfId="2" applyFont="1"/>
    <xf numFmtId="44" fontId="0" fillId="0" borderId="0" xfId="2" applyFont="1"/>
    <xf numFmtId="0" fontId="2" fillId="0" borderId="0" xfId="0" applyFont="1" applyAlignment="1">
      <alignment horizontal="center" vertical="center" wrapText="1"/>
    </xf>
    <xf numFmtId="44" fontId="2" fillId="0" borderId="0" xfId="2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/>
    <xf numFmtId="43" fontId="0" fillId="0" borderId="0" xfId="1" applyFont="1"/>
    <xf numFmtId="8" fontId="0" fillId="0" borderId="0" xfId="2" applyNumberFormat="1" applyFont="1"/>
    <xf numFmtId="0" fontId="3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Normal="100" workbookViewId="0">
      <selection activeCell="A17" sqref="A17"/>
    </sheetView>
  </sheetViews>
  <sheetFormatPr defaultRowHeight="12.75"/>
  <cols>
    <col min="1" max="1" width="16.140625" customWidth="1"/>
    <col min="2" max="2" width="10.85546875" customWidth="1"/>
    <col min="4" max="4" width="10.5703125" customWidth="1"/>
    <col min="5" max="5" width="12.5703125" customWidth="1"/>
    <col min="6" max="6" width="13.42578125" customWidth="1"/>
    <col min="7" max="7" width="11.7109375" style="6" customWidth="1"/>
    <col min="8" max="8" width="12.5703125" customWidth="1"/>
    <col min="10" max="10" width="11.7109375" customWidth="1"/>
    <col min="14" max="14" width="44.28515625" customWidth="1"/>
    <col min="16" max="16" width="13.28515625" customWidth="1"/>
  </cols>
  <sheetData>
    <row r="1" spans="1:17" ht="15">
      <c r="A1" s="13" t="s">
        <v>0</v>
      </c>
      <c r="B1" s="13"/>
      <c r="C1" s="13"/>
      <c r="D1" s="13"/>
      <c r="E1" s="13"/>
      <c r="F1" s="13"/>
      <c r="G1" s="13"/>
    </row>
    <row r="2" spans="1:17" ht="15">
      <c r="A2" s="13" t="s">
        <v>1</v>
      </c>
      <c r="B2" s="13"/>
      <c r="C2" s="13"/>
      <c r="D2" s="13"/>
      <c r="E2" s="13"/>
      <c r="F2" s="13"/>
      <c r="G2" s="13"/>
    </row>
    <row r="3" spans="1:17" ht="38.2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9"/>
    </row>
    <row r="4" spans="1:17">
      <c r="A4" s="1" t="s">
        <v>9</v>
      </c>
      <c r="C4" s="1"/>
      <c r="D4" s="1"/>
      <c r="E4" s="1"/>
      <c r="F4" s="2"/>
      <c r="G4" s="5"/>
    </row>
    <row r="5" spans="1:17">
      <c r="A5" s="10" t="s">
        <v>10</v>
      </c>
      <c r="F5" s="2"/>
    </row>
    <row r="6" spans="1:17">
      <c r="A6" s="10" t="s">
        <v>11</v>
      </c>
      <c r="F6" s="2"/>
    </row>
    <row r="8" spans="1:17">
      <c r="A8" s="3">
        <v>38416</v>
      </c>
      <c r="B8" t="s">
        <v>12</v>
      </c>
      <c r="C8" t="s">
        <v>13</v>
      </c>
      <c r="D8">
        <v>1</v>
      </c>
      <c r="E8" s="11">
        <v>56</v>
      </c>
      <c r="F8" s="11">
        <v>56</v>
      </c>
      <c r="G8" s="6">
        <v>1</v>
      </c>
    </row>
    <row r="9" spans="1:17">
      <c r="A9" s="3">
        <v>38505</v>
      </c>
      <c r="B9" t="s">
        <v>12</v>
      </c>
      <c r="C9" t="s">
        <v>13</v>
      </c>
      <c r="D9">
        <v>4</v>
      </c>
      <c r="E9" s="11">
        <v>481356</v>
      </c>
      <c r="F9" s="11">
        <f>F8+E9</f>
        <v>481412</v>
      </c>
      <c r="G9" s="6">
        <v>1</v>
      </c>
      <c r="J9" s="3"/>
      <c r="P9" s="4"/>
      <c r="Q9" s="6"/>
    </row>
    <row r="10" spans="1:17">
      <c r="A10" s="3">
        <v>38918</v>
      </c>
      <c r="B10" t="s">
        <v>14</v>
      </c>
      <c r="C10" t="s">
        <v>13</v>
      </c>
      <c r="E10" s="11">
        <v>-121739</v>
      </c>
      <c r="F10" s="11">
        <f>F9+E10</f>
        <v>359673</v>
      </c>
      <c r="G10" s="12">
        <v>1.1499999999999999</v>
      </c>
      <c r="J10" s="3"/>
      <c r="P10" s="4"/>
      <c r="Q10" s="6"/>
    </row>
    <row r="11" spans="1:17">
      <c r="A11" s="3">
        <v>39262</v>
      </c>
      <c r="B11" t="s">
        <v>14</v>
      </c>
      <c r="C11" t="s">
        <v>13</v>
      </c>
      <c r="E11" s="11">
        <v>-160305</v>
      </c>
      <c r="F11" s="11">
        <f>F10+E11</f>
        <v>199368</v>
      </c>
      <c r="G11" s="12">
        <v>1.31</v>
      </c>
    </row>
    <row r="12" spans="1:17">
      <c r="A12" s="3">
        <v>39855</v>
      </c>
      <c r="B12" t="s">
        <v>14</v>
      </c>
      <c r="C12" t="s">
        <v>13</v>
      </c>
      <c r="E12" s="11">
        <v>-199368</v>
      </c>
      <c r="F12" s="11">
        <f>F11+E12</f>
        <v>0</v>
      </c>
      <c r="G12" s="12">
        <v>1.18</v>
      </c>
      <c r="J12" s="3"/>
      <c r="P12" s="4"/>
      <c r="Q12" s="6"/>
    </row>
    <row r="13" spans="1:17">
      <c r="E13" s="11"/>
      <c r="F13" s="11"/>
    </row>
    <row r="14" spans="1:17">
      <c r="E14" s="11"/>
      <c r="F14" s="11"/>
      <c r="J14" s="3"/>
      <c r="P14" s="4"/>
      <c r="Q14" s="6"/>
    </row>
    <row r="15" spans="1:17">
      <c r="E15" s="11"/>
      <c r="F15" s="11"/>
      <c r="J15" s="3"/>
      <c r="P15" s="4"/>
      <c r="Q15" s="6"/>
    </row>
    <row r="16" spans="1:17">
      <c r="A16" s="1" t="s">
        <v>15</v>
      </c>
      <c r="E16" s="11"/>
      <c r="F16" s="11"/>
    </row>
    <row r="17" spans="1:17">
      <c r="A17" s="10" t="s">
        <v>16</v>
      </c>
      <c r="E17" s="11"/>
      <c r="F17" s="11"/>
      <c r="J17" s="3"/>
      <c r="P17" s="4"/>
      <c r="Q17" s="6"/>
    </row>
    <row r="18" spans="1:17">
      <c r="A18" s="10" t="s">
        <v>17</v>
      </c>
      <c r="E18" s="11"/>
      <c r="F18" s="11"/>
      <c r="J18" s="3"/>
      <c r="P18" s="4"/>
      <c r="Q18" s="6"/>
    </row>
    <row r="19" spans="1:17">
      <c r="E19" s="11"/>
      <c r="F19" s="11"/>
      <c r="P19" s="4"/>
      <c r="Q19" s="6"/>
    </row>
    <row r="20" spans="1:17">
      <c r="A20" s="3">
        <v>38416</v>
      </c>
      <c r="B20" t="s">
        <v>12</v>
      </c>
      <c r="C20" t="s">
        <v>13</v>
      </c>
      <c r="D20">
        <v>2</v>
      </c>
      <c r="E20" s="11">
        <v>44</v>
      </c>
      <c r="F20" s="11">
        <f>+E20</f>
        <v>44</v>
      </c>
      <c r="G20" s="6">
        <v>1</v>
      </c>
      <c r="J20" s="3"/>
      <c r="P20" s="4"/>
      <c r="Q20" s="6"/>
    </row>
    <row r="21" spans="1:17">
      <c r="A21" s="3">
        <v>38457</v>
      </c>
      <c r="B21" t="s">
        <v>12</v>
      </c>
      <c r="C21" t="s">
        <v>13</v>
      </c>
      <c r="D21">
        <v>3</v>
      </c>
      <c r="E21" s="11">
        <v>41206</v>
      </c>
      <c r="F21" s="11">
        <f>F20+E21</f>
        <v>41250</v>
      </c>
      <c r="G21" s="6">
        <v>1</v>
      </c>
      <c r="P21" s="4"/>
      <c r="Q21" s="6"/>
    </row>
    <row r="22" spans="1:17">
      <c r="A22" s="3">
        <v>38505</v>
      </c>
      <c r="B22" t="s">
        <v>12</v>
      </c>
      <c r="C22" t="s">
        <v>13</v>
      </c>
      <c r="D22">
        <v>5</v>
      </c>
      <c r="E22" s="11">
        <v>318055</v>
      </c>
      <c r="F22" s="11">
        <f>F21+E22</f>
        <v>359305</v>
      </c>
      <c r="G22" s="6">
        <v>1</v>
      </c>
      <c r="J22" s="3"/>
      <c r="P22" s="4"/>
      <c r="Q22" s="6"/>
    </row>
    <row r="23" spans="1:17">
      <c r="A23" s="3">
        <v>38918</v>
      </c>
      <c r="B23" t="s">
        <v>14</v>
      </c>
      <c r="C23" t="s">
        <v>13</v>
      </c>
      <c r="D23">
        <v>6</v>
      </c>
      <c r="E23" s="11">
        <v>121739</v>
      </c>
      <c r="F23" s="11">
        <f>F22+E23</f>
        <v>481044</v>
      </c>
      <c r="G23" s="12">
        <v>1.1499999999999999</v>
      </c>
      <c r="J23" s="3"/>
      <c r="P23" s="4"/>
      <c r="Q23" s="6"/>
    </row>
    <row r="24" spans="1:17">
      <c r="A24" s="3">
        <v>39262</v>
      </c>
      <c r="B24" t="s">
        <v>14</v>
      </c>
      <c r="C24" t="s">
        <v>13</v>
      </c>
      <c r="D24">
        <v>7</v>
      </c>
      <c r="E24" s="11">
        <v>160305</v>
      </c>
      <c r="F24" s="11">
        <f>F23+E24</f>
        <v>641349</v>
      </c>
      <c r="G24" s="12">
        <v>1.31</v>
      </c>
      <c r="P24" s="4"/>
      <c r="Q24" s="6"/>
    </row>
    <row r="25" spans="1:17">
      <c r="A25" s="3">
        <v>39855</v>
      </c>
      <c r="B25" t="s">
        <v>14</v>
      </c>
      <c r="C25" t="s">
        <v>13</v>
      </c>
      <c r="D25">
        <v>8</v>
      </c>
      <c r="E25" s="11">
        <f>177966+21402</f>
        <v>199368</v>
      </c>
      <c r="F25" s="11">
        <f>F24+E25</f>
        <v>840717</v>
      </c>
      <c r="G25" s="12">
        <v>1.18</v>
      </c>
      <c r="J25" s="3"/>
      <c r="P25" s="4"/>
      <c r="Q25" s="6"/>
    </row>
    <row r="26" spans="1:17">
      <c r="E26" s="11"/>
      <c r="F26" s="11"/>
      <c r="Q26" s="6"/>
    </row>
    <row r="27" spans="1:17">
      <c r="E27" s="11"/>
      <c r="F27" s="11"/>
      <c r="Q27" s="6"/>
    </row>
    <row r="28" spans="1:17">
      <c r="E28" s="11"/>
      <c r="F28" s="11"/>
    </row>
    <row r="29" spans="1:17">
      <c r="E29" s="11"/>
      <c r="F29" s="11"/>
      <c r="Q29" s="6"/>
    </row>
    <row r="30" spans="1:17">
      <c r="E30" s="11"/>
      <c r="F30" s="11"/>
      <c r="P30" s="4"/>
      <c r="Q30" s="6"/>
    </row>
    <row r="31" spans="1:17">
      <c r="E31" s="11"/>
      <c r="F31" s="11"/>
      <c r="Q31" s="6"/>
    </row>
    <row r="32" spans="1:17">
      <c r="E32" s="11"/>
      <c r="F32" s="11"/>
    </row>
    <row r="33" spans="5:6">
      <c r="E33" s="11"/>
      <c r="F33" s="11"/>
    </row>
    <row r="34" spans="5:6">
      <c r="E34" s="11"/>
      <c r="F34" s="11"/>
    </row>
    <row r="35" spans="5:6">
      <c r="E35" s="11"/>
      <c r="F35" s="11"/>
    </row>
    <row r="36" spans="5:6">
      <c r="E36" s="11"/>
      <c r="F36" s="11"/>
    </row>
    <row r="37" spans="5:6">
      <c r="E37" s="11"/>
      <c r="F37" s="11"/>
    </row>
    <row r="38" spans="5:6">
      <c r="E38" s="11"/>
      <c r="F38" s="11"/>
    </row>
    <row r="39" spans="5:6">
      <c r="E39" s="11"/>
      <c r="F39" s="11"/>
    </row>
  </sheetData>
  <mergeCells count="2">
    <mergeCell ref="A1:G1"/>
    <mergeCell ref="A2:G2"/>
  </mergeCells>
  <phoneticPr fontId="0" type="noConversion"/>
  <printOptions gridLines="1"/>
  <pageMargins left="0.75" right="0.75" top="1" bottom="1" header="0.5" footer="0.5"/>
  <pageSetup paperSize="9" scale="98" orientation="landscape" r:id="rId1"/>
  <headerFooter alignWithMargins="0">
    <oddHeader xml:space="preserve">&amp;CBrake Investment Trust
Unit Register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4" ma:contentTypeDescription="Create a new document." ma:contentTypeScope="" ma:versionID="d27329a1f03c3dd727426200e866ccea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76b58b6d68131ba50f38cecff0d79b60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c3cfaf5-15c2-4e95-ab2a-6b5b51b7940e">
      <Terms xmlns="http://schemas.microsoft.com/office/infopath/2007/PartnerControls"/>
    </lcf76f155ced4ddcb4097134ff3c332f>
    <TaxCatchAll xmlns="077343a5-f496-4cd1-834d-0cf298977a10" xsi:nil="true"/>
  </documentManagement>
</p:properties>
</file>

<file path=customXml/itemProps1.xml><?xml version="1.0" encoding="utf-8"?>
<ds:datastoreItem xmlns:ds="http://schemas.openxmlformats.org/officeDocument/2006/customXml" ds:itemID="{EF5653B4-5DB1-4F21-9561-ACFF0E68FBE6}"/>
</file>

<file path=customXml/itemProps2.xml><?xml version="1.0" encoding="utf-8"?>
<ds:datastoreItem xmlns:ds="http://schemas.openxmlformats.org/officeDocument/2006/customXml" ds:itemID="{B2454B37-B0DF-4C21-92F5-A210AF313D30}"/>
</file>

<file path=customXml/itemProps3.xml><?xml version="1.0" encoding="utf-8"?>
<ds:datastoreItem xmlns:ds="http://schemas.openxmlformats.org/officeDocument/2006/customXml" ds:itemID="{C52AD745-1929-4305-B725-46891FA87972}"/>
</file>

<file path=customXml/itemProps4.xml><?xml version="1.0" encoding="utf-8"?>
<ds:datastoreItem xmlns:ds="http://schemas.openxmlformats.org/officeDocument/2006/customXml" ds:itemID="{0EFF40AE-07E6-4460-B5F3-BAF25CE5CD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Howe Ford Boxer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jboxer</dc:creator>
  <cp:keywords/>
  <dc:description/>
  <cp:lastModifiedBy>Danielle Barrow</cp:lastModifiedBy>
  <cp:revision/>
  <dcterms:created xsi:type="dcterms:W3CDTF">2008-03-25T00:10:56Z</dcterms:created>
  <dcterms:modified xsi:type="dcterms:W3CDTF">2024-02-05T01:56:34Z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lpwstr>13078600.0000000</vt:lpwstr>
  </property>
  <property fmtid="{D5CDD505-2E9C-101B-9397-08002B2CF9AE}" pid="3" name="TaxCatchAll">
    <vt:lpwstr/>
  </property>
  <property fmtid="{D5CDD505-2E9C-101B-9397-08002B2CF9AE}" pid="4" name="lcf76f155ced4ddcb4097134ff3c332f">
    <vt:lpwstr/>
  </property>
  <property fmtid="{D5CDD505-2E9C-101B-9397-08002B2CF9AE}" pid="5" name="MediaServiceImageTags">
    <vt:lpwstr/>
  </property>
</Properties>
</file>