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AL Begg family super fund/2023/Property/"/>
    </mc:Choice>
  </mc:AlternateContent>
  <xr:revisionPtr revIDLastSave="20" documentId="14_{D7F133A2-632E-4D94-B2C1-599607687A13}" xr6:coauthVersionLast="47" xr6:coauthVersionMax="47" xr10:uidLastSave="{402B95C5-41B7-4085-BE33-F1666EB3662C}"/>
  <bookViews>
    <workbookView xWindow="-120" yWindow="-120" windowWidth="29040" windowHeight="15840" xr2:uid="{6034AA8B-317A-4BCC-B7C5-22109BE10158}"/>
  </bookViews>
  <sheets>
    <sheet name="1001.29 Borrowing Expenses" sheetId="1" r:id="rId1"/>
  </sheets>
  <externalReferences>
    <externalReference r:id="rId2"/>
  </externalReferences>
  <definedNames>
    <definedName name="J._Depreciation_Schedule.pdf" localSheetId="0">#REF!</definedName>
    <definedName name="J._Depreciation_Schedule.pdf">#REF!</definedName>
    <definedName name="k.why" localSheetId="0">#REF!</definedName>
    <definedName name="k.why">#REF!</definedName>
    <definedName name="l.k">#REF!</definedName>
    <definedName name="No">[1]Index!$F$32:$F$37</definedName>
    <definedName name="yes">[1]Index!$K$22:$K$23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5" i="1" l="1"/>
  <c r="B25" i="1"/>
  <c r="B24" i="1" l="1"/>
  <c r="B23" i="1"/>
  <c r="F22" i="1"/>
  <c r="G22" i="1" s="1"/>
  <c r="H22" i="1" s="1"/>
  <c r="A24" i="1"/>
  <c r="A23" i="1"/>
  <c r="H20" i="1" l="1"/>
  <c r="H25" i="1" s="1"/>
  <c r="B26" i="1"/>
  <c r="F24" i="1"/>
  <c r="D23" i="1"/>
  <c r="H23" i="1" l="1"/>
  <c r="C25" i="1"/>
  <c r="G25" i="1"/>
  <c r="F23" i="1"/>
  <c r="F26" i="1" s="1"/>
  <c r="G24" i="1"/>
  <c r="C23" i="1"/>
  <c r="I23" i="1" s="1"/>
  <c r="E23" i="1"/>
  <c r="D24" i="1"/>
  <c r="D26" i="1" s="1"/>
  <c r="E25" i="1"/>
  <c r="H24" i="1"/>
  <c r="G23" i="1"/>
  <c r="G26" i="1" s="1"/>
  <c r="E24" i="1"/>
  <c r="C24" i="1"/>
  <c r="F25" i="1"/>
  <c r="D25" i="1"/>
  <c r="I25" i="1" s="1"/>
  <c r="C26" i="1"/>
  <c r="C28" i="1" s="1"/>
  <c r="D28" i="1" l="1"/>
  <c r="E26" i="1"/>
  <c r="I24" i="1"/>
  <c r="H26" i="1"/>
  <c r="E28" i="1" l="1"/>
  <c r="F28" i="1" s="1"/>
  <c r="G28" i="1" s="1"/>
  <c r="H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Lence NEW</author>
  </authors>
  <commentList>
    <comment ref="C20" authorId="0" shapeId="0" xr:uid="{2F25DAEA-59AD-4508-8EF0-EDF22FD400A5}">
      <text>
        <r>
          <rPr>
            <b/>
            <sz val="9"/>
            <color indexed="81"/>
            <rFont val="Tahoma"/>
            <family val="2"/>
          </rPr>
          <t>Lence:</t>
        </r>
        <r>
          <rPr>
            <sz val="9"/>
            <color indexed="81"/>
            <rFont val="Tahoma"/>
            <family val="2"/>
          </rPr>
          <t xml:space="preserve">
Date Range: 
5-5-2015 to 30-06-2017 inclusive 
57 days</t>
        </r>
      </text>
    </comment>
  </commentList>
</comments>
</file>

<file path=xl/sharedStrings.xml><?xml version="1.0" encoding="utf-8"?>
<sst xmlns="http://schemas.openxmlformats.org/spreadsheetml/2006/main" count="20" uniqueCount="20">
  <si>
    <t>Client Name:</t>
  </si>
  <si>
    <t>Date:</t>
  </si>
  <si>
    <t>Year/Period  Ending:</t>
  </si>
  <si>
    <t>Account Name</t>
  </si>
  <si>
    <t>Units</t>
  </si>
  <si>
    <t>DR</t>
  </si>
  <si>
    <t>CR</t>
  </si>
  <si>
    <t>Amortisation Schedule</t>
  </si>
  <si>
    <t>Property Name</t>
  </si>
  <si>
    <t>Days</t>
  </si>
  <si>
    <t>Particulars</t>
  </si>
  <si>
    <t>Amount</t>
  </si>
  <si>
    <t>Comments:</t>
  </si>
  <si>
    <t>AL Begg Family Super Fund</t>
  </si>
  <si>
    <t xml:space="preserve">47/9 Milan Street, Ellen Grove QLD </t>
  </si>
  <si>
    <t>Closing Balance</t>
  </si>
  <si>
    <t>W/o amount each year</t>
  </si>
  <si>
    <t>Depreciation Expenses</t>
  </si>
  <si>
    <t xml:space="preserve">AirCon </t>
  </si>
  <si>
    <t>Date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</si>
</sst>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-C09]dd\ mmmm\ yyyy;@"/>
    <numFmt numFmtId="165" formatCode="#,##0_ ;[Red]\-#,##0\ "/>
    <numFmt numFmtId="166" formatCode="&quot;$&quot;#,##0.00;[Red]\(&quot;$&quot;#,##0.00\)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Verdana"/>
      <family val="2"/>
    </font>
    <font>
      <b/>
      <sz val="24"/>
      <name val="Calibri"/>
      <family val="2"/>
      <scheme val="minor"/>
    </font>
    <font>
      <sz val="24"/>
      <name val="Segoe UI Semibold"/>
      <family val="2"/>
    </font>
    <font>
      <b/>
      <u/>
      <sz val="11"/>
      <color theme="8" tint="-0.24994659260841701"/>
      <name val="Calibri"/>
      <family val="2"/>
      <scheme val="minor"/>
    </font>
    <font>
      <b/>
      <sz val="10"/>
      <name val="Verdana"/>
      <family val="2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8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8" tint="-0.24994659260841701"/>
      <name val="Calibri"/>
      <family val="2"/>
      <scheme val="minor"/>
    </font>
    <font>
      <u/>
      <sz val="10"/>
      <name val="Verdana"/>
      <family val="2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u/>
      <sz val="11"/>
      <color rgb="FFFF0000"/>
      <name val="Calibri"/>
      <family val="2"/>
      <scheme val="minor"/>
    </font>
    <font>
      <sz val="8"/>
      <color indexed="56"/>
      <name val="Arial"/>
      <family val="2"/>
    </font>
    <font>
      <b/>
      <i/>
      <sz val="12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rgb="FFFF000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rgb="FFE8D1C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44" fontId="3" fillId="0" borderId="0" applyFont="0" applyFill="0" applyBorder="0" applyAlignment="0" applyProtection="0"/>
    <xf numFmtId="0" fontId="1" fillId="0" borderId="0"/>
    <xf numFmtId="0" fontId="21" fillId="0" borderId="0"/>
  </cellStyleXfs>
  <cellXfs count="71">
    <xf numFmtId="0" fontId="0" fillId="0" borderId="0" xfId="0"/>
    <xf numFmtId="0" fontId="4" fillId="2" borderId="3" xfId="1" applyFont="1" applyFill="1" applyBorder="1" applyAlignment="1">
      <alignment horizontal="center" vertical="center"/>
    </xf>
    <xf numFmtId="0" fontId="3" fillId="3" borderId="0" xfId="1" applyFill="1"/>
    <xf numFmtId="0" fontId="3" fillId="0" borderId="0" xfId="1"/>
    <xf numFmtId="0" fontId="5" fillId="3" borderId="4" xfId="1" applyFont="1" applyFill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2" fillId="4" borderId="5" xfId="2" applyFont="1" applyFill="1" applyBorder="1" applyAlignment="1" applyProtection="1">
      <alignment horizontal="center" vertical="center"/>
    </xf>
    <xf numFmtId="0" fontId="3" fillId="5" borderId="4" xfId="1" applyFill="1" applyBorder="1"/>
    <xf numFmtId="0" fontId="3" fillId="5" borderId="0" xfId="1" applyFill="1"/>
    <xf numFmtId="0" fontId="7" fillId="5" borderId="0" xfId="1" applyFont="1" applyFill="1"/>
    <xf numFmtId="0" fontId="3" fillId="5" borderId="6" xfId="1" applyFill="1" applyBorder="1"/>
    <xf numFmtId="0" fontId="8" fillId="5" borderId="4" xfId="1" applyFont="1" applyFill="1" applyBorder="1" applyAlignment="1">
      <alignment horizontal="right"/>
    </xf>
    <xf numFmtId="0" fontId="10" fillId="5" borderId="0" xfId="1" applyFont="1" applyFill="1" applyAlignment="1">
      <alignment horizontal="right"/>
    </xf>
    <xf numFmtId="0" fontId="11" fillId="5" borderId="0" xfId="1" applyFont="1" applyFill="1"/>
    <xf numFmtId="0" fontId="12" fillId="5" borderId="0" xfId="1" applyFont="1" applyFill="1" applyAlignment="1">
      <alignment horizontal="right"/>
    </xf>
    <xf numFmtId="14" fontId="13" fillId="6" borderId="7" xfId="3" applyNumberFormat="1" applyFont="1" applyFill="1" applyBorder="1" applyAlignment="1">
      <alignment horizontal="left"/>
    </xf>
    <xf numFmtId="0" fontId="8" fillId="5" borderId="4" xfId="1" applyFont="1" applyFill="1" applyBorder="1" applyAlignment="1">
      <alignment horizontal="right" wrapText="1"/>
    </xf>
    <xf numFmtId="0" fontId="11" fillId="0" borderId="0" xfId="1" applyFont="1" applyAlignment="1">
      <alignment horizontal="left" wrapText="1"/>
    </xf>
    <xf numFmtId="164" fontId="9" fillId="5" borderId="0" xfId="1" applyNumberFormat="1" applyFont="1" applyFill="1"/>
    <xf numFmtId="0" fontId="14" fillId="5" borderId="0" xfId="1" applyFont="1" applyFill="1"/>
    <xf numFmtId="0" fontId="11" fillId="5" borderId="6" xfId="1" applyFont="1" applyFill="1" applyBorder="1"/>
    <xf numFmtId="0" fontId="11" fillId="5" borderId="4" xfId="1" applyFont="1" applyFill="1" applyBorder="1"/>
    <xf numFmtId="0" fontId="15" fillId="5" borderId="0" xfId="1" applyFont="1" applyFill="1"/>
    <xf numFmtId="0" fontId="16" fillId="5" borderId="0" xfId="1" applyFont="1" applyFill="1"/>
    <xf numFmtId="0" fontId="11" fillId="2" borderId="0" xfId="1" applyFont="1" applyFill="1"/>
    <xf numFmtId="0" fontId="14" fillId="2" borderId="0" xfId="1" applyFont="1" applyFill="1"/>
    <xf numFmtId="0" fontId="17" fillId="6" borderId="0" xfId="1" applyFont="1" applyFill="1" applyAlignment="1">
      <alignment horizontal="center" wrapText="1"/>
    </xf>
    <xf numFmtId="0" fontId="1" fillId="0" borderId="0" xfId="4"/>
    <xf numFmtId="8" fontId="1" fillId="0" borderId="0" xfId="4" applyNumberFormat="1"/>
    <xf numFmtId="0" fontId="18" fillId="6" borderId="0" xfId="2" applyFont="1" applyFill="1" applyAlignment="1" applyProtection="1">
      <alignment horizontal="center" wrapText="1"/>
    </xf>
    <xf numFmtId="14" fontId="13" fillId="6" borderId="0" xfId="1" applyNumberFormat="1" applyFont="1" applyFill="1" applyAlignment="1">
      <alignment horizontal="left"/>
    </xf>
    <xf numFmtId="8" fontId="3" fillId="0" borderId="0" xfId="1" applyNumberFormat="1"/>
    <xf numFmtId="0" fontId="6" fillId="6" borderId="0" xfId="2" applyFill="1" applyAlignment="1" applyProtection="1">
      <alignment horizontal="center" wrapText="1"/>
    </xf>
    <xf numFmtId="0" fontId="13" fillId="6" borderId="0" xfId="1" applyFont="1" applyFill="1" applyAlignment="1">
      <alignment horizontal="left"/>
    </xf>
    <xf numFmtId="0" fontId="7" fillId="0" borderId="0" xfId="1" applyFont="1"/>
    <xf numFmtId="0" fontId="19" fillId="0" borderId="0" xfId="1" applyFont="1"/>
    <xf numFmtId="14" fontId="3" fillId="0" borderId="0" xfId="1" applyNumberFormat="1"/>
    <xf numFmtId="165" fontId="3" fillId="0" borderId="0" xfId="1" applyNumberFormat="1" applyAlignment="1">
      <alignment horizontal="center"/>
    </xf>
    <xf numFmtId="14" fontId="3" fillId="0" borderId="0" xfId="1" applyNumberFormat="1" applyAlignment="1">
      <alignment horizontal="center"/>
    </xf>
    <xf numFmtId="0" fontId="19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8" fontId="3" fillId="0" borderId="9" xfId="1" applyNumberFormat="1" applyBorder="1"/>
    <xf numFmtId="43" fontId="3" fillId="0" borderId="0" xfId="1" applyNumberFormat="1"/>
    <xf numFmtId="0" fontId="20" fillId="0" borderId="0" xfId="1" applyFont="1"/>
    <xf numFmtId="49" fontId="22" fillId="6" borderId="0" xfId="5" applyNumberFormat="1" applyFont="1" applyFill="1" applyAlignment="1">
      <alignment horizontal="left" vertical="top"/>
    </xf>
    <xf numFmtId="166" fontId="22" fillId="6" borderId="0" xfId="5" applyNumberFormat="1" applyFont="1" applyFill="1" applyAlignment="1">
      <alignment horizontal="right" vertical="top" wrapText="1"/>
    </xf>
    <xf numFmtId="0" fontId="23" fillId="6" borderId="0" xfId="2" applyFont="1" applyFill="1" applyAlignment="1" applyProtection="1">
      <alignment horizontal="center" wrapText="1"/>
    </xf>
    <xf numFmtId="49" fontId="22" fillId="6" borderId="0" xfId="5" applyNumberFormat="1" applyFont="1" applyFill="1" applyAlignment="1">
      <alignment vertical="top"/>
    </xf>
    <xf numFmtId="8" fontId="22" fillId="6" borderId="0" xfId="5" applyNumberFormat="1" applyFont="1" applyFill="1" applyAlignment="1">
      <alignment vertical="top" wrapText="1"/>
    </xf>
    <xf numFmtId="8" fontId="22" fillId="6" borderId="0" xfId="5" applyNumberFormat="1" applyFont="1" applyFill="1" applyAlignment="1">
      <alignment horizontal="right" vertical="top" wrapText="1"/>
    </xf>
    <xf numFmtId="49" fontId="24" fillId="6" borderId="0" xfId="5" applyNumberFormat="1" applyFont="1" applyFill="1"/>
    <xf numFmtId="0" fontId="24" fillId="6" borderId="0" xfId="5" applyFont="1" applyFill="1" applyAlignment="1">
      <alignment horizontal="justify"/>
    </xf>
    <xf numFmtId="0" fontId="25" fillId="6" borderId="0" xfId="1" applyFont="1" applyFill="1" applyAlignment="1">
      <alignment horizontal="center" wrapText="1"/>
    </xf>
    <xf numFmtId="0" fontId="3" fillId="6" borderId="8" xfId="1" applyFill="1" applyBorder="1" applyAlignment="1">
      <alignment wrapText="1"/>
    </xf>
    <xf numFmtId="0" fontId="7" fillId="3" borderId="0" xfId="1" applyFont="1" applyFill="1"/>
    <xf numFmtId="0" fontId="28" fillId="0" borderId="0" xfId="1" applyFont="1"/>
    <xf numFmtId="8" fontId="3" fillId="0" borderId="10" xfId="1" applyNumberFormat="1" applyBorder="1"/>
    <xf numFmtId="49" fontId="22" fillId="6" borderId="0" xfId="5" applyNumberFormat="1" applyFont="1" applyFill="1" applyAlignment="1">
      <alignment horizont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9" fillId="6" borderId="0" xfId="1" applyFont="1" applyFill="1" applyAlignment="1">
      <alignment horizontal="left" wrapText="1"/>
    </xf>
    <xf numFmtId="164" fontId="9" fillId="6" borderId="8" xfId="1" applyNumberFormat="1" applyFont="1" applyFill="1" applyBorder="1" applyAlignment="1">
      <alignment horizontal="left" wrapText="1"/>
    </xf>
    <xf numFmtId="0" fontId="11" fillId="0" borderId="8" xfId="1" applyFont="1" applyBorder="1" applyAlignment="1">
      <alignment horizontal="left" wrapText="1"/>
    </xf>
    <xf numFmtId="0" fontId="17" fillId="5" borderId="0" xfId="1" applyFont="1" applyFill="1" applyAlignment="1">
      <alignment horizontal="center" wrapText="1"/>
    </xf>
    <xf numFmtId="0" fontId="17" fillId="0" borderId="0" xfId="1" applyFont="1" applyAlignment="1">
      <alignment horizontal="center" wrapText="1"/>
    </xf>
    <xf numFmtId="0" fontId="3" fillId="0" borderId="0" xfId="1" applyAlignment="1">
      <alignment horizontal="right"/>
    </xf>
    <xf numFmtId="14" fontId="3" fillId="0" borderId="0" xfId="1" applyNumberFormat="1"/>
    <xf numFmtId="0" fontId="3" fillId="0" borderId="0" xfId="1"/>
    <xf numFmtId="0" fontId="7" fillId="7" borderId="0" xfId="1" applyFont="1" applyFill="1" applyAlignment="1">
      <alignment horizontal="center"/>
    </xf>
    <xf numFmtId="8" fontId="3" fillId="7" borderId="0" xfId="1" applyNumberFormat="1" applyFill="1"/>
    <xf numFmtId="8" fontId="3" fillId="7" borderId="10" xfId="1" applyNumberFormat="1" applyFill="1" applyBorder="1"/>
  </cellXfs>
  <cellStyles count="6">
    <cellStyle name="Currency 2" xfId="3" xr:uid="{C77998AF-D424-48E3-B23B-0AEADBFBF8AB}"/>
    <cellStyle name="Hyperlink 2" xfId="2" xr:uid="{72A625AB-E0F9-4C71-B838-452531ABA31F}"/>
    <cellStyle name="Normal" xfId="0" builtinId="0"/>
    <cellStyle name="Normal 2" xfId="1" xr:uid="{A3C10387-9A62-464E-B188-55843528219F}"/>
    <cellStyle name="Normal 4" xfId="5" xr:uid="{8DCCC552-E87F-4640-964A-97A09B7C936C}"/>
    <cellStyle name="Normal 8" xfId="4" xr:uid="{310CD1B7-DB77-4D7B-A6CC-5BB36B68C3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ecreofs-my.sharepoint.com/CLIENT%20DATA/Workpapers/Individuals%20Workpa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Index"/>
      <sheetName val="B. Checklist"/>
      <sheetName val="C. Queries"/>
      <sheetName val="F. Tax Return Sum"/>
      <sheetName val="G. Source Documents"/>
      <sheetName val="1. Salary &amp; Wages"/>
      <sheetName val="4. Employment Termination Pmts"/>
      <sheetName val="7. Aust Annuities &amp; Govt Inc St"/>
      <sheetName val="8. Super Lump Sum Payments"/>
      <sheetName val="10. Interest"/>
      <sheetName val="11. Dividends"/>
      <sheetName val="13. Partnerships &amp; Trusts"/>
      <sheetName val="15. Net Income Bus"/>
      <sheetName val="18. Capital Gains"/>
      <sheetName val="21. Rental Property"/>
      <sheetName val="24. Other Income"/>
      <sheetName val="D. Deductions"/>
    </sheetNames>
    <sheetDataSet>
      <sheetData sheetId="0"/>
      <sheetData sheetId="1">
        <row r="22">
          <cell r="K22" t="str">
            <v>Yes</v>
          </cell>
        </row>
        <row r="23">
          <cell r="K23" t="str">
            <v>No</v>
          </cell>
        </row>
        <row r="32">
          <cell r="F32">
            <v>1</v>
          </cell>
        </row>
        <row r="33">
          <cell r="F33">
            <v>2</v>
          </cell>
        </row>
        <row r="34">
          <cell r="F34">
            <v>3</v>
          </cell>
        </row>
        <row r="35">
          <cell r="F35">
            <v>4</v>
          </cell>
        </row>
        <row r="36">
          <cell r="F36">
            <v>5</v>
          </cell>
        </row>
        <row r="37">
          <cell r="F37">
            <v>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52101-8923-4230-9F0F-2B3FD003BCB6}">
  <sheetPr>
    <tabColor rgb="FFBD7A5D"/>
    <pageSetUpPr fitToPage="1"/>
  </sheetPr>
  <dimension ref="A1:BG271"/>
  <sheetViews>
    <sheetView tabSelected="1" topLeftCell="A7" workbookViewId="0">
      <selection activeCell="D22" sqref="D22:D28"/>
    </sheetView>
  </sheetViews>
  <sheetFormatPr defaultRowHeight="12.75" x14ac:dyDescent="0.2"/>
  <cols>
    <col min="1" max="1" width="42.42578125" style="3" bestFit="1" customWidth="1"/>
    <col min="2" max="2" width="14" style="3" customWidth="1"/>
    <col min="3" max="3" width="12.42578125" style="3" bestFit="1" customWidth="1"/>
    <col min="4" max="4" width="13.28515625" style="3" customWidth="1"/>
    <col min="5" max="5" width="12.7109375" style="3" customWidth="1"/>
    <col min="6" max="6" width="13" style="3" customWidth="1"/>
    <col min="7" max="7" width="13.42578125" style="3" customWidth="1"/>
    <col min="8" max="8" width="14.28515625" style="34" customWidth="1"/>
    <col min="9" max="9" width="16.42578125" style="3" customWidth="1"/>
    <col min="10" max="51" width="9.140625" style="2"/>
    <col min="52" max="16384" width="9.140625" style="3"/>
  </cols>
  <sheetData>
    <row r="1" spans="1:59" ht="32.25" thickBot="1" x14ac:dyDescent="0.25">
      <c r="A1" s="58" t="s">
        <v>17</v>
      </c>
      <c r="B1" s="59"/>
      <c r="C1" s="59"/>
      <c r="D1" s="59"/>
      <c r="E1" s="59"/>
      <c r="F1" s="59"/>
      <c r="G1" s="59"/>
      <c r="H1" s="59"/>
      <c r="I1" s="1"/>
      <c r="AZ1" s="2"/>
      <c r="BA1" s="2"/>
      <c r="BB1" s="2"/>
      <c r="BC1" s="2"/>
      <c r="BD1" s="2"/>
      <c r="BE1" s="2"/>
      <c r="BF1" s="2"/>
      <c r="BG1" s="2"/>
    </row>
    <row r="2" spans="1:59" ht="15.75" customHeight="1" thickBot="1" x14ac:dyDescent="0.25">
      <c r="A2" s="4"/>
      <c r="B2" s="5"/>
      <c r="C2" s="5"/>
      <c r="D2" s="5"/>
      <c r="E2" s="5"/>
      <c r="F2" s="5"/>
      <c r="G2" s="5"/>
      <c r="H2" s="5"/>
      <c r="I2" s="6"/>
      <c r="AZ2" s="2"/>
      <c r="BA2" s="2"/>
      <c r="BB2" s="2"/>
      <c r="BC2" s="2"/>
      <c r="BD2" s="2"/>
      <c r="BE2" s="2"/>
      <c r="BF2" s="2"/>
      <c r="BG2" s="2"/>
    </row>
    <row r="3" spans="1:59" x14ac:dyDescent="0.2">
      <c r="A3" s="7"/>
      <c r="B3" s="8"/>
      <c r="C3" s="8"/>
      <c r="D3" s="8"/>
      <c r="E3" s="8"/>
      <c r="F3" s="8"/>
      <c r="G3" s="8"/>
      <c r="H3" s="9"/>
      <c r="I3" s="10"/>
      <c r="AZ3" s="2"/>
      <c r="BA3" s="2"/>
      <c r="BB3" s="2"/>
      <c r="BC3" s="2"/>
      <c r="BD3" s="2"/>
      <c r="BE3" s="2"/>
      <c r="BF3" s="2"/>
      <c r="BG3" s="2"/>
    </row>
    <row r="4" spans="1:59" ht="15.6" customHeight="1" x14ac:dyDescent="0.25">
      <c r="A4" s="11" t="s">
        <v>0</v>
      </c>
      <c r="B4" s="60" t="s">
        <v>13</v>
      </c>
      <c r="C4" s="60"/>
      <c r="D4" s="60"/>
      <c r="E4" s="12"/>
      <c r="F4" s="13"/>
      <c r="G4" s="13"/>
      <c r="H4" s="14" t="s">
        <v>1</v>
      </c>
      <c r="I4" s="15">
        <v>44594</v>
      </c>
      <c r="AZ4" s="2"/>
      <c r="BA4" s="2"/>
      <c r="BB4" s="2"/>
      <c r="BC4" s="2"/>
      <c r="BD4" s="2"/>
      <c r="BE4" s="2"/>
      <c r="BF4" s="2"/>
      <c r="BG4" s="2"/>
    </row>
    <row r="5" spans="1:59" ht="15.75" x14ac:dyDescent="0.25">
      <c r="A5" s="16" t="s">
        <v>2</v>
      </c>
      <c r="B5" s="61">
        <v>44742</v>
      </c>
      <c r="C5" s="62"/>
      <c r="D5" s="17"/>
      <c r="E5" s="18"/>
      <c r="F5" s="13"/>
      <c r="G5" s="13"/>
      <c r="H5" s="19"/>
      <c r="I5" s="20"/>
      <c r="AZ5" s="2"/>
      <c r="BA5" s="2"/>
      <c r="BB5" s="2"/>
      <c r="BC5" s="2"/>
      <c r="BD5" s="2"/>
      <c r="BE5" s="2"/>
      <c r="BF5" s="2"/>
      <c r="BG5" s="2"/>
    </row>
    <row r="6" spans="1:59" ht="15" x14ac:dyDescent="0.25">
      <c r="A6" s="21"/>
      <c r="B6" s="22"/>
      <c r="C6" s="22"/>
      <c r="D6" s="22"/>
      <c r="E6" s="22"/>
      <c r="F6" s="23"/>
      <c r="G6" s="23"/>
      <c r="H6" s="9"/>
      <c r="I6" s="8"/>
      <c r="AZ6" s="2"/>
      <c r="BA6" s="2"/>
      <c r="BB6" s="2"/>
      <c r="BC6" s="2"/>
      <c r="BD6" s="2"/>
      <c r="BE6" s="2"/>
      <c r="BF6" s="2"/>
      <c r="BG6" s="2"/>
    </row>
    <row r="7" spans="1:59" x14ac:dyDescent="0.2">
      <c r="A7" s="13"/>
      <c r="B7" s="13"/>
      <c r="C7" s="13"/>
      <c r="D7" s="13"/>
      <c r="E7" s="13"/>
      <c r="F7" s="13"/>
      <c r="G7" s="13"/>
      <c r="H7" s="19"/>
      <c r="I7" s="13"/>
    </row>
    <row r="8" spans="1:59" x14ac:dyDescent="0.2">
      <c r="A8" s="24"/>
      <c r="B8" s="24"/>
      <c r="C8" s="24"/>
      <c r="D8" s="24"/>
      <c r="E8" s="24"/>
      <c r="F8" s="24"/>
      <c r="G8" s="24"/>
      <c r="H8" s="25"/>
      <c r="I8" s="24"/>
    </row>
    <row r="9" spans="1:59" ht="15" x14ac:dyDescent="0.25">
      <c r="A9" s="63"/>
      <c r="B9" s="64"/>
      <c r="C9" s="64"/>
      <c r="D9" s="64"/>
      <c r="E9" s="64"/>
      <c r="F9" s="64"/>
      <c r="G9" s="64"/>
      <c r="H9" s="64"/>
      <c r="I9" s="64"/>
    </row>
    <row r="10" spans="1:59" ht="15" x14ac:dyDescent="0.25">
      <c r="A10" s="3" t="s">
        <v>3</v>
      </c>
      <c r="B10" s="3" t="s">
        <v>4</v>
      </c>
      <c r="C10" s="3" t="s">
        <v>5</v>
      </c>
      <c r="D10" s="3" t="s">
        <v>6</v>
      </c>
      <c r="E10" s="26"/>
      <c r="F10" s="26"/>
      <c r="G10" s="26"/>
      <c r="H10" s="26"/>
      <c r="I10" s="26"/>
    </row>
    <row r="11" spans="1:59" ht="15" x14ac:dyDescent="0.25">
      <c r="A11" s="27" t="s">
        <v>18</v>
      </c>
      <c r="B11" s="27">
        <v>0</v>
      </c>
      <c r="C11" s="28">
        <v>1372</v>
      </c>
      <c r="E11" s="29"/>
      <c r="F11" s="30"/>
      <c r="G11" s="26"/>
      <c r="H11" s="26"/>
      <c r="I11" s="26"/>
    </row>
    <row r="12" spans="1:59" ht="15" x14ac:dyDescent="0.25">
      <c r="A12" s="27"/>
      <c r="B12" s="27"/>
      <c r="C12" s="28"/>
      <c r="D12" s="31"/>
      <c r="E12" s="32"/>
      <c r="F12" s="33"/>
      <c r="G12" s="26"/>
      <c r="H12" s="26"/>
      <c r="I12" s="26"/>
    </row>
    <row r="13" spans="1:59" ht="15" x14ac:dyDescent="0.25">
      <c r="A13" s="27"/>
      <c r="B13" s="27"/>
      <c r="C13" s="28"/>
      <c r="E13" s="32"/>
      <c r="F13" s="33"/>
      <c r="G13" s="26"/>
      <c r="H13" s="26"/>
      <c r="I13" s="26"/>
    </row>
    <row r="14" spans="1:59" ht="15" x14ac:dyDescent="0.25">
      <c r="A14" s="27"/>
      <c r="B14" s="27"/>
      <c r="C14" s="28"/>
      <c r="E14" s="26"/>
      <c r="F14" s="26"/>
      <c r="G14" s="26"/>
      <c r="H14" s="26"/>
      <c r="I14" s="26"/>
    </row>
    <row r="15" spans="1:59" ht="15" x14ac:dyDescent="0.25">
      <c r="A15" s="27"/>
      <c r="B15" s="27"/>
      <c r="C15" s="28"/>
      <c r="E15" s="26"/>
      <c r="F15" s="26"/>
      <c r="G15" s="26"/>
      <c r="H15" s="26"/>
      <c r="I15" s="26"/>
    </row>
    <row r="16" spans="1:59" ht="15" x14ac:dyDescent="0.25">
      <c r="A16" s="27"/>
      <c r="B16" s="27"/>
      <c r="C16" s="28"/>
      <c r="E16" s="26"/>
      <c r="F16" s="26"/>
      <c r="G16" s="26"/>
      <c r="H16" s="26"/>
      <c r="I16" s="26"/>
    </row>
    <row r="17" spans="1:9" ht="15" customHeight="1" x14ac:dyDescent="0.2">
      <c r="A17" s="34" t="s">
        <v>7</v>
      </c>
      <c r="B17" s="35" t="s">
        <v>8</v>
      </c>
      <c r="D17" s="34"/>
      <c r="E17" s="34"/>
      <c r="F17" s="65" t="s">
        <v>19</v>
      </c>
      <c r="G17" s="65"/>
      <c r="H17" s="36">
        <v>44594</v>
      </c>
      <c r="I17" s="34"/>
    </row>
    <row r="18" spans="1:9" x14ac:dyDescent="0.2">
      <c r="B18" s="3" t="s">
        <v>14</v>
      </c>
      <c r="E18" s="31"/>
      <c r="F18" s="66"/>
      <c r="G18" s="67"/>
      <c r="H18" s="31"/>
      <c r="I18" s="31"/>
    </row>
    <row r="19" spans="1:9" x14ac:dyDescent="0.2">
      <c r="E19" s="31"/>
      <c r="F19" s="36"/>
      <c r="H19" s="31"/>
      <c r="I19" s="31"/>
    </row>
    <row r="20" spans="1:9" x14ac:dyDescent="0.2">
      <c r="A20" s="3" t="s">
        <v>9</v>
      </c>
      <c r="C20" s="37">
        <v>148</v>
      </c>
      <c r="D20" s="37">
        <v>366</v>
      </c>
      <c r="E20" s="37">
        <v>365</v>
      </c>
      <c r="F20" s="37">
        <v>365</v>
      </c>
      <c r="G20" s="37">
        <v>365</v>
      </c>
      <c r="H20" s="37">
        <f>366-C20</f>
        <v>218</v>
      </c>
      <c r="I20" s="31"/>
    </row>
    <row r="21" spans="1:9" x14ac:dyDescent="0.2">
      <c r="C21" s="38">
        <v>44742</v>
      </c>
      <c r="D21" s="37"/>
      <c r="E21" s="37"/>
      <c r="F21" s="37"/>
      <c r="G21" s="37"/>
      <c r="H21" s="37"/>
      <c r="I21" s="31"/>
    </row>
    <row r="22" spans="1:9" x14ac:dyDescent="0.2">
      <c r="A22" s="35" t="s">
        <v>10</v>
      </c>
      <c r="B22" s="39" t="s">
        <v>11</v>
      </c>
      <c r="C22" s="40">
        <v>2022</v>
      </c>
      <c r="D22" s="68">
        <v>2023</v>
      </c>
      <c r="E22" s="40">
        <v>2024</v>
      </c>
      <c r="F22" s="40">
        <f t="shared" ref="F22:H22" si="0">+E22+1</f>
        <v>2025</v>
      </c>
      <c r="G22" s="40">
        <f t="shared" si="0"/>
        <v>2026</v>
      </c>
      <c r="H22" s="40">
        <f t="shared" si="0"/>
        <v>2027</v>
      </c>
      <c r="I22" s="40"/>
    </row>
    <row r="23" spans="1:9" x14ac:dyDescent="0.2">
      <c r="A23" s="3" t="str">
        <f>+A11</f>
        <v xml:space="preserve">AirCon </v>
      </c>
      <c r="B23" s="31">
        <f>C11</f>
        <v>1372</v>
      </c>
      <c r="C23" s="31">
        <f>$B$23*(C20/(SUM($C$20:$H$20)))</f>
        <v>111.14176245210727</v>
      </c>
      <c r="D23" s="69">
        <f t="shared" ref="D23:H23" si="1">$B$23*(D20/(SUM($C$20:$H$20)))</f>
        <v>274.85057471264366</v>
      </c>
      <c r="E23" s="31">
        <f t="shared" si="1"/>
        <v>274.09961685823754</v>
      </c>
      <c r="F23" s="31">
        <f t="shared" si="1"/>
        <v>274.09961685823754</v>
      </c>
      <c r="G23" s="31">
        <f t="shared" si="1"/>
        <v>274.09961685823754</v>
      </c>
      <c r="H23" s="31">
        <f t="shared" si="1"/>
        <v>163.7088122605364</v>
      </c>
      <c r="I23" s="31">
        <f>SUM(C23:H23)</f>
        <v>1372</v>
      </c>
    </row>
    <row r="24" spans="1:9" x14ac:dyDescent="0.2">
      <c r="A24" s="3">
        <f>+A12</f>
        <v>0</v>
      </c>
      <c r="B24" s="31">
        <f>C12</f>
        <v>0</v>
      </c>
      <c r="C24" s="31">
        <f>$B$24*((C20-1)/(SUM($C$20:$H$20)))</f>
        <v>0</v>
      </c>
      <c r="D24" s="69">
        <f t="shared" ref="D24:G24" si="2">$B$24*(D20/(SUM($C$20:$H$20)))</f>
        <v>0</v>
      </c>
      <c r="E24" s="31">
        <f t="shared" si="2"/>
        <v>0</v>
      </c>
      <c r="F24" s="31">
        <f t="shared" si="2"/>
        <v>0</v>
      </c>
      <c r="G24" s="31">
        <f t="shared" si="2"/>
        <v>0</v>
      </c>
      <c r="H24" s="31">
        <f>$B$24*((H20+1)/(SUM($C$20:$H$20)))</f>
        <v>0</v>
      </c>
      <c r="I24" s="31">
        <f>SUM(C24:H24)</f>
        <v>0</v>
      </c>
    </row>
    <row r="25" spans="1:9" x14ac:dyDescent="0.2">
      <c r="A25" s="3">
        <f>+A13</f>
        <v>0</v>
      </c>
      <c r="B25" s="31">
        <f>C13</f>
        <v>0</v>
      </c>
      <c r="C25" s="31">
        <f>$B$25*((C20-1)/(SUM($C$20:$H$20)))</f>
        <v>0</v>
      </c>
      <c r="D25" s="69">
        <f>$B$25*((D20)/(SUM($C$20:$H$20)))</f>
        <v>0</v>
      </c>
      <c r="E25" s="31">
        <f t="shared" ref="E25:F25" si="3">$B$25*((E20)/(SUM($C$20:$H$20)))</f>
        <v>0</v>
      </c>
      <c r="F25" s="31">
        <f t="shared" si="3"/>
        <v>0</v>
      </c>
      <c r="G25" s="31">
        <f>$B$25*((G20)/(SUM($C$20:$H$20)))</f>
        <v>0</v>
      </c>
      <c r="H25" s="31">
        <f>$B$25*((H20+1)/(SUM($C$20:$H$20)))</f>
        <v>0</v>
      </c>
      <c r="I25" s="31">
        <f>SUM(C25:H25)</f>
        <v>0</v>
      </c>
    </row>
    <row r="26" spans="1:9" ht="13.5" thickBot="1" x14ac:dyDescent="0.25">
      <c r="A26" s="55" t="s">
        <v>16</v>
      </c>
      <c r="B26" s="41">
        <f>SUM(B23:B25)</f>
        <v>1372</v>
      </c>
      <c r="C26" s="56">
        <f>SUM(C23:C25)</f>
        <v>111.14176245210727</v>
      </c>
      <c r="D26" s="70">
        <f>SUM(D23:D25)</f>
        <v>274.85057471264366</v>
      </c>
      <c r="E26" s="56">
        <f t="shared" ref="E26:H26" si="4">SUM(E23:E25)</f>
        <v>274.09961685823754</v>
      </c>
      <c r="F26" s="56">
        <f t="shared" si="4"/>
        <v>274.09961685823754</v>
      </c>
      <c r="G26" s="56">
        <f t="shared" si="4"/>
        <v>274.09961685823754</v>
      </c>
      <c r="H26" s="56">
        <f t="shared" si="4"/>
        <v>163.7088122605364</v>
      </c>
      <c r="I26" s="42"/>
    </row>
    <row r="27" spans="1:9" ht="13.5" thickTop="1" x14ac:dyDescent="0.2">
      <c r="C27" s="31"/>
      <c r="D27" s="69"/>
      <c r="E27" s="31"/>
      <c r="F27" s="31"/>
      <c r="G27" s="31"/>
      <c r="H27" s="31"/>
      <c r="I27" s="31"/>
    </row>
    <row r="28" spans="1:9" x14ac:dyDescent="0.2">
      <c r="A28" s="3" t="s">
        <v>15</v>
      </c>
      <c r="C28" s="31">
        <f>+B26-C26</f>
        <v>1260.8582375478927</v>
      </c>
      <c r="D28" s="69">
        <f>+C28-D26</f>
        <v>986.00766283524899</v>
      </c>
      <c r="E28" s="31">
        <f>+D28-E26</f>
        <v>711.9080459770114</v>
      </c>
      <c r="F28" s="31">
        <f>+E28-F26</f>
        <v>437.80842911877386</v>
      </c>
      <c r="G28" s="31">
        <f t="shared" ref="G28:H28" si="5">+F28-G26</f>
        <v>163.70881226053632</v>
      </c>
      <c r="H28" s="31">
        <f t="shared" si="5"/>
        <v>0</v>
      </c>
      <c r="I28" s="31"/>
    </row>
    <row r="29" spans="1:9" x14ac:dyDescent="0.2">
      <c r="C29" s="31"/>
      <c r="D29" s="31"/>
      <c r="E29" s="31"/>
      <c r="F29" s="31"/>
      <c r="G29" s="31"/>
      <c r="H29" s="31"/>
      <c r="I29" s="31"/>
    </row>
    <row r="30" spans="1:9" ht="15" x14ac:dyDescent="0.25">
      <c r="A30" s="43"/>
      <c r="C30" s="31"/>
      <c r="D30" s="31"/>
      <c r="E30" s="31"/>
      <c r="F30" s="31"/>
      <c r="G30" s="31"/>
      <c r="H30" s="31"/>
      <c r="I30" s="31"/>
    </row>
    <row r="31" spans="1:9" x14ac:dyDescent="0.2">
      <c r="C31" s="31"/>
      <c r="D31" s="31"/>
      <c r="E31" s="31"/>
      <c r="F31" s="31"/>
      <c r="G31" s="31"/>
      <c r="H31" s="31"/>
      <c r="I31" s="31"/>
    </row>
    <row r="32" spans="1:9" x14ac:dyDescent="0.2">
      <c r="C32" s="31"/>
      <c r="D32" s="31"/>
      <c r="E32" s="31"/>
      <c r="F32" s="31"/>
      <c r="G32" s="31"/>
      <c r="H32" s="31"/>
      <c r="I32" s="31"/>
    </row>
    <row r="33" spans="1:9" ht="15" x14ac:dyDescent="0.25">
      <c r="A33" s="26"/>
      <c r="B33" s="26"/>
      <c r="C33" s="26"/>
      <c r="D33" s="26"/>
      <c r="E33" s="26"/>
      <c r="F33" s="26"/>
      <c r="G33" s="26"/>
      <c r="H33" s="26"/>
      <c r="I33" s="26"/>
    </row>
    <row r="34" spans="1:9" ht="15" x14ac:dyDescent="0.25">
      <c r="A34" s="26"/>
      <c r="B34" s="26"/>
      <c r="C34" s="26"/>
      <c r="D34" s="26"/>
      <c r="E34" s="26"/>
      <c r="F34" s="26"/>
      <c r="G34" s="26"/>
      <c r="H34" s="26"/>
      <c r="I34" s="26"/>
    </row>
    <row r="35" spans="1:9" ht="15" x14ac:dyDescent="0.25">
      <c r="A35" s="26"/>
      <c r="B35" s="26"/>
      <c r="C35" s="26"/>
      <c r="D35" s="26"/>
      <c r="E35" s="26"/>
      <c r="F35" s="26"/>
      <c r="G35" s="26"/>
      <c r="H35" s="26"/>
      <c r="I35" s="26"/>
    </row>
    <row r="36" spans="1:9" ht="15" x14ac:dyDescent="0.25">
      <c r="A36" s="26"/>
      <c r="B36" s="26"/>
      <c r="C36" s="26"/>
      <c r="D36" s="26"/>
      <c r="E36" s="26"/>
      <c r="F36" s="26"/>
      <c r="G36" s="26"/>
      <c r="H36" s="26"/>
      <c r="I36" s="26"/>
    </row>
    <row r="37" spans="1:9" ht="15" x14ac:dyDescent="0.25">
      <c r="A37" s="26"/>
      <c r="B37" s="26"/>
      <c r="C37" s="26"/>
      <c r="D37" s="26"/>
      <c r="E37" s="26"/>
      <c r="F37" s="26"/>
      <c r="G37" s="26"/>
      <c r="H37" s="26"/>
      <c r="I37" s="26"/>
    </row>
    <row r="38" spans="1:9" ht="15" x14ac:dyDescent="0.25">
      <c r="A38" s="26"/>
      <c r="B38" s="26"/>
      <c r="C38" s="26"/>
      <c r="D38" s="26"/>
      <c r="E38" s="26"/>
      <c r="F38" s="26"/>
      <c r="G38" s="26"/>
      <c r="H38" s="26"/>
      <c r="I38" s="26"/>
    </row>
    <row r="39" spans="1:9" ht="15" x14ac:dyDescent="0.25">
      <c r="A39" s="26"/>
      <c r="B39" s="26"/>
      <c r="C39" s="26"/>
      <c r="D39" s="26"/>
      <c r="E39" s="26"/>
      <c r="F39" s="26"/>
      <c r="G39" s="26"/>
      <c r="H39" s="26"/>
      <c r="I39" s="26"/>
    </row>
    <row r="40" spans="1:9" ht="15" x14ac:dyDescent="0.25">
      <c r="A40" s="26"/>
      <c r="B40" s="26"/>
      <c r="C40" s="26"/>
      <c r="D40" s="26"/>
      <c r="E40" s="26"/>
      <c r="F40" s="26"/>
      <c r="G40" s="26"/>
      <c r="H40" s="26"/>
      <c r="I40" s="26"/>
    </row>
    <row r="41" spans="1:9" ht="15" x14ac:dyDescent="0.25">
      <c r="A41" s="26"/>
      <c r="B41" s="26"/>
      <c r="C41" s="26"/>
      <c r="D41" s="26"/>
      <c r="E41" s="26"/>
      <c r="F41" s="26"/>
      <c r="G41" s="26"/>
      <c r="H41" s="26"/>
      <c r="I41" s="26"/>
    </row>
    <row r="42" spans="1:9" ht="15" x14ac:dyDescent="0.25">
      <c r="A42" s="26"/>
      <c r="B42" s="26"/>
      <c r="C42" s="26"/>
      <c r="D42" s="26"/>
      <c r="E42" s="26"/>
      <c r="F42" s="26"/>
      <c r="G42" s="26"/>
      <c r="H42" s="26"/>
      <c r="I42" s="26"/>
    </row>
    <row r="43" spans="1:9" ht="15" x14ac:dyDescent="0.25">
      <c r="A43" s="26"/>
      <c r="B43" s="26"/>
      <c r="C43" s="26"/>
      <c r="D43" s="26"/>
      <c r="E43" s="26"/>
      <c r="F43" s="26"/>
      <c r="G43" s="26"/>
      <c r="H43" s="26"/>
      <c r="I43" s="26"/>
    </row>
    <row r="44" spans="1:9" ht="15" x14ac:dyDescent="0.25">
      <c r="A44" s="26"/>
      <c r="B44" s="26"/>
      <c r="C44" s="26"/>
      <c r="D44" s="26"/>
      <c r="E44" s="26"/>
      <c r="F44" s="26"/>
      <c r="G44" s="26"/>
      <c r="H44" s="26"/>
      <c r="I44" s="26"/>
    </row>
    <row r="45" spans="1:9" ht="15" x14ac:dyDescent="0.25">
      <c r="A45" s="26"/>
      <c r="B45" s="26"/>
      <c r="C45" s="26"/>
      <c r="D45" s="26"/>
      <c r="E45" s="26"/>
      <c r="F45" s="26"/>
      <c r="G45" s="26"/>
      <c r="H45" s="26"/>
      <c r="I45" s="26"/>
    </row>
    <row r="46" spans="1:9" ht="15" x14ac:dyDescent="0.25">
      <c r="A46" s="26"/>
      <c r="B46" s="26"/>
      <c r="C46" s="26"/>
      <c r="D46" s="26"/>
      <c r="E46" s="26"/>
      <c r="F46" s="26"/>
      <c r="G46" s="26"/>
      <c r="H46" s="26"/>
      <c r="I46" s="26"/>
    </row>
    <row r="47" spans="1:9" ht="15" x14ac:dyDescent="0.25">
      <c r="A47" s="26"/>
      <c r="B47" s="26"/>
      <c r="C47" s="26"/>
      <c r="D47" s="26"/>
      <c r="E47" s="26"/>
      <c r="F47" s="26"/>
      <c r="G47" s="26"/>
      <c r="H47" s="26"/>
      <c r="I47" s="26"/>
    </row>
    <row r="48" spans="1:9" ht="15" x14ac:dyDescent="0.25">
      <c r="A48" s="26"/>
      <c r="B48" s="26"/>
      <c r="C48" s="26"/>
      <c r="D48" s="26"/>
      <c r="E48" s="26"/>
      <c r="F48" s="26"/>
      <c r="G48" s="26"/>
      <c r="H48" s="26"/>
      <c r="I48" s="26"/>
    </row>
    <row r="49" spans="1:9" ht="15" x14ac:dyDescent="0.25">
      <c r="A49" s="26"/>
      <c r="B49" s="26"/>
      <c r="C49" s="26"/>
      <c r="D49" s="26"/>
      <c r="E49" s="26"/>
      <c r="F49" s="26"/>
      <c r="G49" s="26"/>
      <c r="H49" s="26"/>
      <c r="I49" s="26"/>
    </row>
    <row r="50" spans="1:9" ht="15" x14ac:dyDescent="0.25">
      <c r="A50" s="26"/>
      <c r="B50" s="26"/>
      <c r="C50" s="26"/>
      <c r="D50" s="26"/>
      <c r="E50" s="26"/>
      <c r="F50" s="26"/>
      <c r="G50" s="26"/>
      <c r="H50" s="26"/>
      <c r="I50" s="26"/>
    </row>
    <row r="51" spans="1:9" ht="15" x14ac:dyDescent="0.25">
      <c r="A51" s="26"/>
      <c r="B51" s="26"/>
      <c r="C51" s="26"/>
      <c r="D51" s="26"/>
      <c r="E51" s="26"/>
      <c r="F51" s="26"/>
      <c r="G51" s="26"/>
      <c r="H51" s="26"/>
      <c r="I51" s="26"/>
    </row>
    <row r="52" spans="1:9" ht="15" x14ac:dyDescent="0.25">
      <c r="A52" s="26"/>
      <c r="B52" s="26"/>
      <c r="C52" s="26"/>
      <c r="D52" s="26"/>
      <c r="E52" s="26"/>
      <c r="F52" s="26"/>
      <c r="G52" s="26"/>
      <c r="H52" s="26"/>
      <c r="I52" s="26"/>
    </row>
    <row r="53" spans="1:9" ht="15" x14ac:dyDescent="0.25">
      <c r="A53" s="26"/>
      <c r="B53" s="26"/>
      <c r="C53" s="26"/>
      <c r="D53" s="26"/>
      <c r="E53" s="26"/>
      <c r="F53" s="26"/>
      <c r="G53" s="26"/>
      <c r="H53" s="26"/>
      <c r="I53" s="26"/>
    </row>
    <row r="54" spans="1:9" ht="15" x14ac:dyDescent="0.25">
      <c r="A54" s="26"/>
      <c r="B54" s="26"/>
      <c r="C54" s="26"/>
      <c r="D54" s="26"/>
      <c r="E54" s="26"/>
      <c r="F54" s="26"/>
      <c r="G54" s="26"/>
      <c r="H54" s="26"/>
      <c r="I54" s="26"/>
    </row>
    <row r="55" spans="1:9" ht="15" x14ac:dyDescent="0.25">
      <c r="A55" s="26"/>
      <c r="B55" s="26"/>
      <c r="C55" s="26"/>
      <c r="D55" s="26"/>
      <c r="E55" s="26"/>
      <c r="F55" s="26"/>
      <c r="G55" s="26"/>
      <c r="H55" s="26"/>
      <c r="I55" s="26"/>
    </row>
    <row r="56" spans="1:9" ht="15" x14ac:dyDescent="0.25">
      <c r="A56" s="26"/>
      <c r="B56" s="26"/>
      <c r="C56" s="26"/>
      <c r="D56" s="26"/>
      <c r="E56" s="26"/>
      <c r="F56" s="26"/>
      <c r="G56" s="26"/>
      <c r="H56" s="26"/>
      <c r="I56" s="26"/>
    </row>
    <row r="57" spans="1:9" ht="15" x14ac:dyDescent="0.25">
      <c r="A57" s="26"/>
      <c r="B57" s="26"/>
      <c r="C57" s="26"/>
      <c r="D57" s="26"/>
      <c r="E57" s="26"/>
      <c r="F57" s="26"/>
      <c r="G57" s="26"/>
      <c r="H57" s="26"/>
      <c r="I57" s="26"/>
    </row>
    <row r="58" spans="1:9" ht="15" x14ac:dyDescent="0.25">
      <c r="A58" s="26"/>
      <c r="B58" s="26"/>
      <c r="C58" s="26"/>
      <c r="D58" s="26"/>
      <c r="E58" s="26"/>
      <c r="F58" s="26"/>
      <c r="G58" s="26"/>
      <c r="H58" s="26"/>
      <c r="I58" s="26"/>
    </row>
    <row r="59" spans="1:9" ht="15" x14ac:dyDescent="0.25">
      <c r="A59" s="26"/>
      <c r="B59" s="26"/>
      <c r="C59" s="26"/>
      <c r="D59" s="26"/>
      <c r="E59" s="26"/>
      <c r="F59" s="26"/>
      <c r="G59" s="26"/>
      <c r="H59" s="26"/>
      <c r="I59" s="26"/>
    </row>
    <row r="60" spans="1:9" ht="15" x14ac:dyDescent="0.25">
      <c r="A60" s="26"/>
      <c r="B60" s="26"/>
      <c r="C60" s="26"/>
      <c r="D60" s="26"/>
      <c r="E60" s="26"/>
      <c r="F60" s="26"/>
      <c r="G60" s="26"/>
      <c r="H60" s="26"/>
      <c r="I60" s="26"/>
    </row>
    <row r="61" spans="1:9" ht="15" x14ac:dyDescent="0.25">
      <c r="A61" s="26"/>
      <c r="B61" s="26"/>
      <c r="C61" s="26"/>
      <c r="D61" s="26"/>
      <c r="E61" s="26"/>
      <c r="F61" s="26"/>
      <c r="G61" s="26"/>
      <c r="H61" s="26"/>
      <c r="I61" s="26"/>
    </row>
    <row r="62" spans="1:9" ht="15" x14ac:dyDescent="0.25">
      <c r="A62" s="26"/>
      <c r="B62" s="26"/>
      <c r="C62" s="26"/>
      <c r="D62" s="26"/>
      <c r="E62" s="26"/>
      <c r="F62" s="26"/>
      <c r="G62" s="26"/>
      <c r="H62" s="26"/>
      <c r="I62" s="26"/>
    </row>
    <row r="63" spans="1:9" ht="15" x14ac:dyDescent="0.25">
      <c r="A63" s="26"/>
      <c r="B63" s="26"/>
      <c r="C63" s="26"/>
      <c r="D63" s="26"/>
      <c r="E63" s="26"/>
      <c r="F63" s="26"/>
      <c r="G63" s="26"/>
      <c r="H63" s="26"/>
      <c r="I63" s="26"/>
    </row>
    <row r="64" spans="1:9" ht="15" x14ac:dyDescent="0.25">
      <c r="A64" s="26"/>
      <c r="B64" s="26"/>
      <c r="C64" s="26"/>
      <c r="D64" s="26"/>
      <c r="E64" s="26"/>
      <c r="F64" s="26"/>
      <c r="G64" s="26"/>
      <c r="H64" s="26"/>
      <c r="I64" s="26"/>
    </row>
    <row r="65" spans="1:59" ht="15" x14ac:dyDescent="0.25">
      <c r="A65" s="26"/>
      <c r="B65" s="26"/>
      <c r="C65" s="26"/>
      <c r="D65" s="26"/>
      <c r="E65" s="26"/>
      <c r="F65" s="26"/>
      <c r="G65" s="26"/>
      <c r="H65" s="26"/>
      <c r="I65" s="26"/>
    </row>
    <row r="66" spans="1:59" ht="15" x14ac:dyDescent="0.25">
      <c r="A66" s="26"/>
      <c r="B66" s="26"/>
      <c r="C66" s="26"/>
      <c r="D66" s="26"/>
      <c r="E66" s="26"/>
      <c r="F66" s="26"/>
      <c r="G66" s="26"/>
      <c r="H66" s="26"/>
      <c r="I66" s="26"/>
    </row>
    <row r="67" spans="1:59" ht="15" x14ac:dyDescent="0.25">
      <c r="A67" s="26"/>
      <c r="B67" s="26"/>
      <c r="C67" s="26"/>
      <c r="D67" s="26"/>
      <c r="E67" s="26"/>
      <c r="F67" s="26"/>
      <c r="G67" s="26"/>
      <c r="H67" s="26"/>
      <c r="I67" s="26"/>
    </row>
    <row r="68" spans="1:59" ht="15" x14ac:dyDescent="0.25">
      <c r="A68" s="26"/>
      <c r="B68" s="26"/>
      <c r="C68" s="26"/>
      <c r="D68" s="26"/>
      <c r="E68" s="26"/>
      <c r="F68" s="26"/>
      <c r="G68" s="26"/>
      <c r="H68" s="26"/>
      <c r="I68" s="26"/>
    </row>
    <row r="69" spans="1:59" ht="15" x14ac:dyDescent="0.25">
      <c r="A69" s="26"/>
      <c r="B69" s="26"/>
      <c r="C69" s="26"/>
      <c r="D69" s="26"/>
      <c r="E69" s="26"/>
      <c r="F69" s="26"/>
      <c r="G69" s="26"/>
      <c r="H69" s="26"/>
      <c r="I69" s="26"/>
    </row>
    <row r="70" spans="1:59" ht="15" x14ac:dyDescent="0.25">
      <c r="A70" s="26"/>
      <c r="B70" s="26"/>
      <c r="C70" s="26"/>
      <c r="D70" s="26"/>
      <c r="E70" s="26"/>
      <c r="F70" s="26"/>
      <c r="G70" s="26"/>
      <c r="H70" s="26"/>
      <c r="I70" s="26"/>
    </row>
    <row r="71" spans="1:59" ht="15" x14ac:dyDescent="0.25">
      <c r="A71" s="26"/>
      <c r="B71" s="26"/>
      <c r="C71" s="26"/>
      <c r="D71" s="26"/>
      <c r="E71" s="26"/>
      <c r="F71" s="26"/>
      <c r="G71" s="26"/>
      <c r="H71" s="26"/>
      <c r="I71" s="26"/>
    </row>
    <row r="72" spans="1:59" ht="15" x14ac:dyDescent="0.25">
      <c r="A72" s="57"/>
      <c r="B72" s="57"/>
      <c r="C72" s="57"/>
      <c r="D72" s="57"/>
      <c r="E72" s="57"/>
      <c r="F72" s="26"/>
      <c r="G72" s="26"/>
      <c r="H72" s="26"/>
      <c r="I72" s="26"/>
    </row>
    <row r="73" spans="1:59" ht="15" x14ac:dyDescent="0.25">
      <c r="A73" s="57"/>
      <c r="B73" s="57"/>
      <c r="C73" s="57"/>
      <c r="D73" s="57"/>
      <c r="E73" s="57"/>
      <c r="F73" s="26"/>
      <c r="G73" s="26"/>
      <c r="H73" s="26"/>
      <c r="I73" s="26"/>
    </row>
    <row r="74" spans="1:59" s="2" customFormat="1" ht="15" x14ac:dyDescent="0.25">
      <c r="A74" s="44"/>
      <c r="B74" s="45"/>
      <c r="C74" s="45"/>
      <c r="D74" s="45"/>
      <c r="E74" s="45"/>
      <c r="F74" s="46"/>
      <c r="G74" s="46"/>
      <c r="H74" s="26"/>
      <c r="I74" s="26"/>
      <c r="AZ74" s="3"/>
      <c r="BA74" s="3"/>
      <c r="BB74" s="3"/>
      <c r="BC74" s="3"/>
      <c r="BD74" s="3"/>
      <c r="BE74" s="3"/>
      <c r="BF74" s="3"/>
      <c r="BG74" s="3"/>
    </row>
    <row r="75" spans="1:59" s="2" customFormat="1" ht="15" x14ac:dyDescent="0.25">
      <c r="A75" s="44"/>
      <c r="B75" s="45"/>
      <c r="C75" s="45"/>
      <c r="D75" s="45"/>
      <c r="E75" s="45"/>
      <c r="F75" s="46"/>
      <c r="G75" s="46"/>
      <c r="H75" s="26"/>
      <c r="I75" s="26"/>
      <c r="AZ75" s="3"/>
      <c r="BA75" s="3"/>
      <c r="BB75" s="3"/>
      <c r="BC75" s="3"/>
      <c r="BD75" s="3"/>
      <c r="BE75" s="3"/>
      <c r="BF75" s="3"/>
      <c r="BG75" s="3"/>
    </row>
    <row r="76" spans="1:59" s="2" customFormat="1" ht="15" x14ac:dyDescent="0.25">
      <c r="A76" s="44"/>
      <c r="B76" s="45"/>
      <c r="C76" s="45"/>
      <c r="D76" s="45"/>
      <c r="E76" s="45"/>
      <c r="F76" s="26"/>
      <c r="G76" s="26"/>
      <c r="H76" s="26"/>
      <c r="I76" s="26"/>
      <c r="AZ76" s="3"/>
      <c r="BA76" s="3"/>
      <c r="BB76" s="3"/>
      <c r="BC76" s="3"/>
      <c r="BD76" s="3"/>
      <c r="BE76" s="3"/>
      <c r="BF76" s="3"/>
      <c r="BG76" s="3"/>
    </row>
    <row r="77" spans="1:59" s="2" customFormat="1" ht="15" x14ac:dyDescent="0.25">
      <c r="A77" s="44"/>
      <c r="B77" s="45"/>
      <c r="C77" s="45"/>
      <c r="D77" s="45"/>
      <c r="E77" s="45"/>
      <c r="F77" s="26"/>
      <c r="G77" s="26"/>
      <c r="H77" s="26"/>
      <c r="I77" s="26"/>
      <c r="AZ77" s="3"/>
      <c r="BA77" s="3"/>
      <c r="BB77" s="3"/>
      <c r="BC77" s="3"/>
      <c r="BD77" s="3"/>
      <c r="BE77" s="3"/>
      <c r="BF77" s="3"/>
      <c r="BG77" s="3"/>
    </row>
    <row r="78" spans="1:59" s="2" customFormat="1" ht="15" x14ac:dyDescent="0.25">
      <c r="A78" s="44"/>
      <c r="B78" s="45"/>
      <c r="C78" s="45"/>
      <c r="D78" s="45"/>
      <c r="E78" s="45"/>
      <c r="F78" s="46"/>
      <c r="G78" s="46"/>
      <c r="H78" s="26"/>
      <c r="I78" s="26"/>
      <c r="AZ78" s="3"/>
      <c r="BA78" s="3"/>
      <c r="BB78" s="3"/>
      <c r="BC78" s="3"/>
      <c r="BD78" s="3"/>
      <c r="BE78" s="3"/>
      <c r="BF78" s="3"/>
      <c r="BG78" s="3"/>
    </row>
    <row r="79" spans="1:59" s="2" customFormat="1" ht="15" x14ac:dyDescent="0.25">
      <c r="A79" s="44"/>
      <c r="B79" s="45"/>
      <c r="C79" s="45"/>
      <c r="D79" s="45"/>
      <c r="E79" s="45"/>
      <c r="F79" s="46"/>
      <c r="G79" s="46"/>
      <c r="H79" s="26"/>
      <c r="I79" s="26"/>
      <c r="AZ79" s="3"/>
      <c r="BA79" s="3"/>
      <c r="BB79" s="3"/>
      <c r="BC79" s="3"/>
      <c r="BD79" s="3"/>
      <c r="BE79" s="3"/>
      <c r="BF79" s="3"/>
      <c r="BG79" s="3"/>
    </row>
    <row r="80" spans="1:59" s="2" customFormat="1" ht="15" x14ac:dyDescent="0.25">
      <c r="A80" s="44"/>
      <c r="B80" s="45"/>
      <c r="C80" s="45"/>
      <c r="D80" s="45"/>
      <c r="E80" s="45"/>
      <c r="F80" s="46"/>
      <c r="G80" s="46"/>
      <c r="H80" s="26"/>
      <c r="I80" s="26"/>
      <c r="AZ80" s="3"/>
      <c r="BA80" s="3"/>
      <c r="BB80" s="3"/>
      <c r="BC80" s="3"/>
      <c r="BD80" s="3"/>
      <c r="BE80" s="3"/>
      <c r="BF80" s="3"/>
      <c r="BG80" s="3"/>
    </row>
    <row r="81" spans="1:59" s="2" customFormat="1" ht="15" x14ac:dyDescent="0.25">
      <c r="A81" s="44"/>
      <c r="B81" s="45"/>
      <c r="C81" s="45"/>
      <c r="D81" s="45"/>
      <c r="E81" s="45"/>
      <c r="F81" s="46"/>
      <c r="G81" s="46"/>
      <c r="H81" s="26"/>
      <c r="I81" s="26"/>
      <c r="AZ81" s="3"/>
      <c r="BA81" s="3"/>
      <c r="BB81" s="3"/>
      <c r="BC81" s="3"/>
      <c r="BD81" s="3"/>
      <c r="BE81" s="3"/>
      <c r="BF81" s="3"/>
      <c r="BG81" s="3"/>
    </row>
    <row r="82" spans="1:59" s="2" customFormat="1" ht="15" x14ac:dyDescent="0.25">
      <c r="A82" s="44"/>
      <c r="B82" s="45"/>
      <c r="C82" s="45"/>
      <c r="D82" s="45"/>
      <c r="E82" s="45"/>
      <c r="F82" s="26"/>
      <c r="G82" s="26"/>
      <c r="H82" s="26"/>
      <c r="I82" s="26"/>
      <c r="AZ82" s="3"/>
      <c r="BA82" s="3"/>
      <c r="BB82" s="3"/>
      <c r="BC82" s="3"/>
      <c r="BD82" s="3"/>
      <c r="BE82" s="3"/>
      <c r="BF82" s="3"/>
      <c r="BG82" s="3"/>
    </row>
    <row r="83" spans="1:59" s="2" customFormat="1" ht="15" x14ac:dyDescent="0.25">
      <c r="A83" s="44"/>
      <c r="B83" s="45"/>
      <c r="C83" s="45"/>
      <c r="D83" s="45"/>
      <c r="E83" s="45"/>
      <c r="F83" s="26"/>
      <c r="G83" s="26"/>
      <c r="H83" s="26"/>
      <c r="I83" s="26"/>
      <c r="AZ83" s="3"/>
      <c r="BA83" s="3"/>
      <c r="BB83" s="3"/>
      <c r="BC83" s="3"/>
      <c r="BD83" s="3"/>
      <c r="BE83" s="3"/>
      <c r="BF83" s="3"/>
      <c r="BG83" s="3"/>
    </row>
    <row r="84" spans="1:59" s="2" customFormat="1" ht="15" x14ac:dyDescent="0.25">
      <c r="A84" s="44"/>
      <c r="B84" s="45"/>
      <c r="C84" s="45"/>
      <c r="D84" s="45"/>
      <c r="E84" s="45"/>
      <c r="F84" s="26"/>
      <c r="G84" s="26"/>
      <c r="H84" s="26"/>
      <c r="I84" s="26"/>
      <c r="AZ84" s="3"/>
      <c r="BA84" s="3"/>
      <c r="BB84" s="3"/>
      <c r="BC84" s="3"/>
      <c r="BD84" s="3"/>
      <c r="BE84" s="3"/>
      <c r="BF84" s="3"/>
      <c r="BG84" s="3"/>
    </row>
    <row r="85" spans="1:59" s="2" customFormat="1" ht="15" x14ac:dyDescent="0.25">
      <c r="A85" s="44"/>
      <c r="B85" s="45"/>
      <c r="C85" s="45"/>
      <c r="D85" s="45"/>
      <c r="E85" s="45"/>
      <c r="F85" s="26"/>
      <c r="G85" s="26"/>
      <c r="H85" s="26"/>
      <c r="I85" s="26"/>
      <c r="AZ85" s="3"/>
      <c r="BA85" s="3"/>
      <c r="BB85" s="3"/>
      <c r="BC85" s="3"/>
      <c r="BD85" s="3"/>
      <c r="BE85" s="3"/>
      <c r="BF85" s="3"/>
      <c r="BG85" s="3"/>
    </row>
    <row r="86" spans="1:59" s="2" customFormat="1" ht="15" x14ac:dyDescent="0.25">
      <c r="A86" s="44"/>
      <c r="B86" s="45"/>
      <c r="C86" s="45"/>
      <c r="D86" s="45"/>
      <c r="E86" s="45"/>
      <c r="F86" s="46"/>
      <c r="G86" s="46"/>
      <c r="H86" s="26"/>
      <c r="I86" s="26"/>
      <c r="AZ86" s="3"/>
      <c r="BA86" s="3"/>
      <c r="BB86" s="3"/>
      <c r="BC86" s="3"/>
      <c r="BD86" s="3"/>
      <c r="BE86" s="3"/>
      <c r="BF86" s="3"/>
      <c r="BG86" s="3"/>
    </row>
    <row r="87" spans="1:59" s="2" customFormat="1" ht="15" x14ac:dyDescent="0.25">
      <c r="A87" s="44"/>
      <c r="B87" s="45"/>
      <c r="C87" s="45"/>
      <c r="D87" s="45"/>
      <c r="E87" s="45"/>
      <c r="F87" s="46"/>
      <c r="G87" s="46"/>
      <c r="H87" s="26"/>
      <c r="I87" s="26"/>
      <c r="AZ87" s="3"/>
      <c r="BA87" s="3"/>
      <c r="BB87" s="3"/>
      <c r="BC87" s="3"/>
      <c r="BD87" s="3"/>
      <c r="BE87" s="3"/>
      <c r="BF87" s="3"/>
      <c r="BG87" s="3"/>
    </row>
    <row r="88" spans="1:59" s="2" customFormat="1" ht="15" x14ac:dyDescent="0.25">
      <c r="A88" s="44"/>
      <c r="B88" s="45"/>
      <c r="C88" s="45"/>
      <c r="D88" s="45"/>
      <c r="E88" s="45"/>
      <c r="F88" s="26"/>
      <c r="G88" s="26"/>
      <c r="H88" s="26"/>
      <c r="I88" s="26"/>
      <c r="AZ88" s="3"/>
      <c r="BA88" s="3"/>
      <c r="BB88" s="3"/>
      <c r="BC88" s="3"/>
      <c r="BD88" s="3"/>
      <c r="BE88" s="3"/>
      <c r="BF88" s="3"/>
      <c r="BG88" s="3"/>
    </row>
    <row r="89" spans="1:59" s="2" customFormat="1" ht="15" x14ac:dyDescent="0.25">
      <c r="A89" s="44"/>
      <c r="B89" s="45"/>
      <c r="C89" s="45"/>
      <c r="D89" s="45"/>
      <c r="E89" s="45"/>
      <c r="F89" s="26"/>
      <c r="G89" s="26"/>
      <c r="H89" s="26"/>
      <c r="I89" s="26"/>
      <c r="AZ89" s="3"/>
      <c r="BA89" s="3"/>
      <c r="BB89" s="3"/>
      <c r="BC89" s="3"/>
      <c r="BD89" s="3"/>
      <c r="BE89" s="3"/>
      <c r="BF89" s="3"/>
      <c r="BG89" s="3"/>
    </row>
    <row r="90" spans="1:59" s="2" customFormat="1" ht="15" x14ac:dyDescent="0.25">
      <c r="A90" s="44"/>
      <c r="B90" s="45"/>
      <c r="C90" s="45"/>
      <c r="D90" s="45"/>
      <c r="E90" s="45"/>
      <c r="F90" s="46"/>
      <c r="G90" s="46"/>
      <c r="H90" s="26"/>
      <c r="I90" s="26"/>
      <c r="AZ90" s="3"/>
      <c r="BA90" s="3"/>
      <c r="BB90" s="3"/>
      <c r="BC90" s="3"/>
      <c r="BD90" s="3"/>
      <c r="BE90" s="3"/>
      <c r="BF90" s="3"/>
      <c r="BG90" s="3"/>
    </row>
    <row r="91" spans="1:59" s="2" customFormat="1" ht="15" x14ac:dyDescent="0.25">
      <c r="A91" s="44"/>
      <c r="B91" s="45"/>
      <c r="C91" s="45"/>
      <c r="D91" s="45"/>
      <c r="E91" s="45"/>
      <c r="F91" s="46"/>
      <c r="G91" s="46"/>
      <c r="H91" s="26"/>
      <c r="I91" s="26"/>
      <c r="AZ91" s="3"/>
      <c r="BA91" s="3"/>
      <c r="BB91" s="3"/>
      <c r="BC91" s="3"/>
      <c r="BD91" s="3"/>
      <c r="BE91" s="3"/>
      <c r="BF91" s="3"/>
      <c r="BG91" s="3"/>
    </row>
    <row r="92" spans="1:59" s="2" customFormat="1" ht="15" x14ac:dyDescent="0.25">
      <c r="A92" s="44"/>
      <c r="B92" s="45"/>
      <c r="C92" s="45"/>
      <c r="D92" s="45"/>
      <c r="E92" s="45"/>
      <c r="F92" s="26"/>
      <c r="G92" s="26"/>
      <c r="H92" s="26"/>
      <c r="I92" s="26"/>
      <c r="AZ92" s="3"/>
      <c r="BA92" s="3"/>
      <c r="BB92" s="3"/>
      <c r="BC92" s="3"/>
      <c r="BD92" s="3"/>
      <c r="BE92" s="3"/>
      <c r="BF92" s="3"/>
      <c r="BG92" s="3"/>
    </row>
    <row r="93" spans="1:59" s="2" customFormat="1" ht="15" x14ac:dyDescent="0.25">
      <c r="A93" s="44"/>
      <c r="B93" s="45"/>
      <c r="C93" s="45"/>
      <c r="D93" s="45"/>
      <c r="E93" s="45"/>
      <c r="F93" s="26"/>
      <c r="G93" s="26"/>
      <c r="H93" s="26"/>
      <c r="I93" s="26"/>
      <c r="AZ93" s="3"/>
      <c r="BA93" s="3"/>
      <c r="BB93" s="3"/>
      <c r="BC93" s="3"/>
      <c r="BD93" s="3"/>
      <c r="BE93" s="3"/>
      <c r="BF93" s="3"/>
      <c r="BG93" s="3"/>
    </row>
    <row r="94" spans="1:59" s="2" customFormat="1" ht="15" x14ac:dyDescent="0.25">
      <c r="A94" s="44"/>
      <c r="B94" s="45"/>
      <c r="C94" s="45"/>
      <c r="D94" s="45"/>
      <c r="E94" s="45"/>
      <c r="F94" s="46"/>
      <c r="G94" s="46"/>
      <c r="H94" s="26"/>
      <c r="I94" s="26"/>
      <c r="AZ94" s="3"/>
      <c r="BA94" s="3"/>
      <c r="BB94" s="3"/>
      <c r="BC94" s="3"/>
      <c r="BD94" s="3"/>
      <c r="BE94" s="3"/>
      <c r="BF94" s="3"/>
      <c r="BG94" s="3"/>
    </row>
    <row r="95" spans="1:59" s="2" customFormat="1" ht="15" x14ac:dyDescent="0.25">
      <c r="A95" s="44"/>
      <c r="B95" s="45"/>
      <c r="C95" s="45"/>
      <c r="D95" s="45"/>
      <c r="E95" s="45"/>
      <c r="F95" s="46"/>
      <c r="G95" s="46"/>
      <c r="H95" s="26"/>
      <c r="I95" s="26"/>
      <c r="AZ95" s="3"/>
      <c r="BA95" s="3"/>
      <c r="BB95" s="3"/>
      <c r="BC95" s="3"/>
      <c r="BD95" s="3"/>
      <c r="BE95" s="3"/>
      <c r="BF95" s="3"/>
      <c r="BG95" s="3"/>
    </row>
    <row r="96" spans="1:59" s="2" customFormat="1" ht="15" x14ac:dyDescent="0.25">
      <c r="A96" s="44"/>
      <c r="B96" s="45"/>
      <c r="C96" s="45"/>
      <c r="D96" s="45"/>
      <c r="E96" s="45"/>
      <c r="F96" s="26"/>
      <c r="G96" s="26"/>
      <c r="H96" s="26"/>
      <c r="I96" s="26"/>
      <c r="AZ96" s="3"/>
      <c r="BA96" s="3"/>
      <c r="BB96" s="3"/>
      <c r="BC96" s="3"/>
      <c r="BD96" s="3"/>
      <c r="BE96" s="3"/>
      <c r="BF96" s="3"/>
      <c r="BG96" s="3"/>
    </row>
    <row r="97" spans="1:59" s="2" customFormat="1" ht="15" x14ac:dyDescent="0.25">
      <c r="A97" s="44"/>
      <c r="B97" s="45"/>
      <c r="C97" s="45"/>
      <c r="D97" s="45"/>
      <c r="E97" s="45"/>
      <c r="F97" s="26"/>
      <c r="G97" s="26"/>
      <c r="H97" s="26"/>
      <c r="I97" s="26"/>
      <c r="AZ97" s="3"/>
      <c r="BA97" s="3"/>
      <c r="BB97" s="3"/>
      <c r="BC97" s="3"/>
      <c r="BD97" s="3"/>
      <c r="BE97" s="3"/>
      <c r="BF97" s="3"/>
      <c r="BG97" s="3"/>
    </row>
    <row r="98" spans="1:59" s="2" customFormat="1" ht="15" x14ac:dyDescent="0.25">
      <c r="A98" s="44"/>
      <c r="B98" s="45"/>
      <c r="C98" s="45"/>
      <c r="D98" s="45"/>
      <c r="E98" s="45"/>
      <c r="F98" s="46"/>
      <c r="G98" s="46"/>
      <c r="H98" s="26"/>
      <c r="I98" s="26"/>
      <c r="AZ98" s="3"/>
      <c r="BA98" s="3"/>
      <c r="BB98" s="3"/>
      <c r="BC98" s="3"/>
      <c r="BD98" s="3"/>
      <c r="BE98" s="3"/>
      <c r="BF98" s="3"/>
      <c r="BG98" s="3"/>
    </row>
    <row r="99" spans="1:59" s="2" customFormat="1" ht="15" x14ac:dyDescent="0.25">
      <c r="A99" s="44"/>
      <c r="B99" s="45"/>
      <c r="C99" s="45"/>
      <c r="D99" s="45"/>
      <c r="E99" s="45"/>
      <c r="F99" s="46"/>
      <c r="G99" s="46"/>
      <c r="H99" s="26"/>
      <c r="I99" s="26"/>
      <c r="AZ99" s="3"/>
      <c r="BA99" s="3"/>
      <c r="BB99" s="3"/>
      <c r="BC99" s="3"/>
      <c r="BD99" s="3"/>
      <c r="BE99" s="3"/>
      <c r="BF99" s="3"/>
      <c r="BG99" s="3"/>
    </row>
    <row r="100" spans="1:59" s="2" customFormat="1" ht="15" x14ac:dyDescent="0.25">
      <c r="A100" s="44"/>
      <c r="B100" s="45"/>
      <c r="C100" s="45"/>
      <c r="D100" s="45"/>
      <c r="E100" s="45"/>
      <c r="F100" s="26"/>
      <c r="G100" s="26"/>
      <c r="H100" s="26"/>
      <c r="I100" s="26"/>
      <c r="AZ100" s="3"/>
      <c r="BA100" s="3"/>
      <c r="BB100" s="3"/>
      <c r="BC100" s="3"/>
      <c r="BD100" s="3"/>
      <c r="BE100" s="3"/>
      <c r="BF100" s="3"/>
      <c r="BG100" s="3"/>
    </row>
    <row r="101" spans="1:59" s="2" customFormat="1" ht="15" x14ac:dyDescent="0.25">
      <c r="A101" s="44"/>
      <c r="B101" s="45"/>
      <c r="C101" s="45"/>
      <c r="D101" s="45"/>
      <c r="E101" s="45"/>
      <c r="F101" s="26"/>
      <c r="G101" s="26"/>
      <c r="H101" s="26"/>
      <c r="I101" s="26"/>
      <c r="AZ101" s="3"/>
      <c r="BA101" s="3"/>
      <c r="BB101" s="3"/>
      <c r="BC101" s="3"/>
      <c r="BD101" s="3"/>
      <c r="BE101" s="3"/>
      <c r="BF101" s="3"/>
      <c r="BG101" s="3"/>
    </row>
    <row r="102" spans="1:59" s="2" customFormat="1" ht="15" x14ac:dyDescent="0.25">
      <c r="A102" s="44"/>
      <c r="B102" s="45"/>
      <c r="C102" s="45"/>
      <c r="D102" s="45"/>
      <c r="E102" s="45"/>
      <c r="F102" s="46"/>
      <c r="G102" s="46"/>
      <c r="H102" s="26"/>
      <c r="I102" s="26"/>
      <c r="AZ102" s="3"/>
      <c r="BA102" s="3"/>
      <c r="BB102" s="3"/>
      <c r="BC102" s="3"/>
      <c r="BD102" s="3"/>
      <c r="BE102" s="3"/>
      <c r="BF102" s="3"/>
      <c r="BG102" s="3"/>
    </row>
    <row r="103" spans="1:59" s="2" customFormat="1" ht="15" x14ac:dyDescent="0.25">
      <c r="A103" s="44"/>
      <c r="B103" s="45"/>
      <c r="C103" s="45"/>
      <c r="D103" s="45"/>
      <c r="E103" s="45"/>
      <c r="F103" s="26"/>
      <c r="G103" s="26"/>
      <c r="H103" s="26"/>
      <c r="I103" s="26"/>
      <c r="AZ103" s="3"/>
      <c r="BA103" s="3"/>
      <c r="BB103" s="3"/>
      <c r="BC103" s="3"/>
      <c r="BD103" s="3"/>
      <c r="BE103" s="3"/>
      <c r="BF103" s="3"/>
      <c r="BG103" s="3"/>
    </row>
    <row r="104" spans="1:59" s="2" customFormat="1" ht="15" x14ac:dyDescent="0.25">
      <c r="A104" s="44"/>
      <c r="B104" s="45"/>
      <c r="C104" s="45"/>
      <c r="D104" s="45"/>
      <c r="E104" s="45"/>
      <c r="F104" s="26"/>
      <c r="G104" s="26"/>
      <c r="H104" s="26"/>
      <c r="I104" s="26"/>
      <c r="AZ104" s="3"/>
      <c r="BA104" s="3"/>
      <c r="BB104" s="3"/>
      <c r="BC104" s="3"/>
      <c r="BD104" s="3"/>
      <c r="BE104" s="3"/>
      <c r="BF104" s="3"/>
      <c r="BG104" s="3"/>
    </row>
    <row r="105" spans="1:59" s="2" customFormat="1" ht="15" x14ac:dyDescent="0.25">
      <c r="A105" s="44"/>
      <c r="B105" s="45"/>
      <c r="C105" s="45"/>
      <c r="D105" s="45"/>
      <c r="E105" s="45"/>
      <c r="F105" s="26"/>
      <c r="G105" s="26"/>
      <c r="H105" s="26"/>
      <c r="I105" s="26"/>
      <c r="AZ105" s="3"/>
      <c r="BA105" s="3"/>
      <c r="BB105" s="3"/>
      <c r="BC105" s="3"/>
      <c r="BD105" s="3"/>
      <c r="BE105" s="3"/>
      <c r="BF105" s="3"/>
      <c r="BG105" s="3"/>
    </row>
    <row r="106" spans="1:59" s="2" customFormat="1" ht="15" x14ac:dyDescent="0.25">
      <c r="A106" s="44"/>
      <c r="B106" s="45"/>
      <c r="C106" s="45"/>
      <c r="D106" s="45"/>
      <c r="E106" s="45"/>
      <c r="F106" s="26"/>
      <c r="G106" s="26"/>
      <c r="H106" s="26"/>
      <c r="I106" s="26"/>
      <c r="AZ106" s="3"/>
      <c r="BA106" s="3"/>
      <c r="BB106" s="3"/>
      <c r="BC106" s="3"/>
      <c r="BD106" s="3"/>
      <c r="BE106" s="3"/>
      <c r="BF106" s="3"/>
      <c r="BG106" s="3"/>
    </row>
    <row r="107" spans="1:59" s="2" customFormat="1" ht="15" x14ac:dyDescent="0.25">
      <c r="A107" s="44"/>
      <c r="B107" s="45"/>
      <c r="C107" s="45"/>
      <c r="D107" s="45"/>
      <c r="E107" s="45"/>
      <c r="F107" s="26"/>
      <c r="G107" s="26"/>
      <c r="H107" s="26"/>
      <c r="I107" s="26"/>
      <c r="AZ107" s="3"/>
      <c r="BA107" s="3"/>
      <c r="BB107" s="3"/>
      <c r="BC107" s="3"/>
      <c r="BD107" s="3"/>
      <c r="BE107" s="3"/>
      <c r="BF107" s="3"/>
      <c r="BG107" s="3"/>
    </row>
    <row r="108" spans="1:59" s="2" customFormat="1" ht="15" x14ac:dyDescent="0.25">
      <c r="A108" s="44"/>
      <c r="B108" s="45"/>
      <c r="C108" s="45"/>
      <c r="D108" s="45"/>
      <c r="E108" s="45"/>
      <c r="F108" s="26"/>
      <c r="G108" s="26"/>
      <c r="H108" s="26"/>
      <c r="I108" s="26"/>
      <c r="AZ108" s="3"/>
      <c r="BA108" s="3"/>
      <c r="BB108" s="3"/>
      <c r="BC108" s="3"/>
      <c r="BD108" s="3"/>
      <c r="BE108" s="3"/>
      <c r="BF108" s="3"/>
      <c r="BG108" s="3"/>
    </row>
    <row r="109" spans="1:59" s="2" customFormat="1" ht="15" x14ac:dyDescent="0.25">
      <c r="A109" s="44"/>
      <c r="B109" s="45"/>
      <c r="C109" s="45"/>
      <c r="D109" s="45"/>
      <c r="E109" s="45"/>
      <c r="F109" s="46"/>
      <c r="G109" s="46"/>
      <c r="H109" s="26"/>
      <c r="I109" s="26"/>
      <c r="AZ109" s="3"/>
      <c r="BA109" s="3"/>
      <c r="BB109" s="3"/>
      <c r="BC109" s="3"/>
      <c r="BD109" s="3"/>
      <c r="BE109" s="3"/>
      <c r="BF109" s="3"/>
      <c r="BG109" s="3"/>
    </row>
    <row r="110" spans="1:59" s="2" customFormat="1" ht="15" x14ac:dyDescent="0.25">
      <c r="A110" s="44"/>
      <c r="B110" s="45"/>
      <c r="C110" s="45"/>
      <c r="D110" s="45"/>
      <c r="E110" s="45"/>
      <c r="F110" s="46"/>
      <c r="G110" s="46"/>
      <c r="H110" s="26"/>
      <c r="I110" s="26"/>
      <c r="AZ110" s="3"/>
      <c r="BA110" s="3"/>
      <c r="BB110" s="3"/>
      <c r="BC110" s="3"/>
      <c r="BD110" s="3"/>
      <c r="BE110" s="3"/>
      <c r="BF110" s="3"/>
      <c r="BG110" s="3"/>
    </row>
    <row r="111" spans="1:59" s="2" customFormat="1" ht="15" x14ac:dyDescent="0.25">
      <c r="A111" s="44"/>
      <c r="B111" s="45"/>
      <c r="C111" s="45"/>
      <c r="D111" s="45"/>
      <c r="E111" s="45"/>
      <c r="F111" s="46"/>
      <c r="G111" s="46"/>
      <c r="H111" s="26"/>
      <c r="I111" s="26"/>
      <c r="AZ111" s="3"/>
      <c r="BA111" s="3"/>
      <c r="BB111" s="3"/>
      <c r="BC111" s="3"/>
      <c r="BD111" s="3"/>
      <c r="BE111" s="3"/>
      <c r="BF111" s="3"/>
      <c r="BG111" s="3"/>
    </row>
    <row r="112" spans="1:59" s="2" customFormat="1" ht="15" x14ac:dyDescent="0.25">
      <c r="A112" s="44"/>
      <c r="B112" s="45"/>
      <c r="C112" s="45"/>
      <c r="D112" s="45"/>
      <c r="E112" s="45"/>
      <c r="F112" s="26"/>
      <c r="G112" s="26"/>
      <c r="H112" s="26"/>
      <c r="I112" s="26"/>
      <c r="AZ112" s="3"/>
      <c r="BA112" s="3"/>
      <c r="BB112" s="3"/>
      <c r="BC112" s="3"/>
      <c r="BD112" s="3"/>
      <c r="BE112" s="3"/>
      <c r="BF112" s="3"/>
      <c r="BG112" s="3"/>
    </row>
    <row r="113" spans="1:59" s="2" customFormat="1" ht="15" x14ac:dyDescent="0.25">
      <c r="A113" s="44"/>
      <c r="B113" s="45"/>
      <c r="C113" s="45"/>
      <c r="D113" s="45"/>
      <c r="E113" s="45"/>
      <c r="F113" s="26"/>
      <c r="G113" s="26"/>
      <c r="H113" s="26"/>
      <c r="I113" s="26"/>
      <c r="AZ113" s="3"/>
      <c r="BA113" s="3"/>
      <c r="BB113" s="3"/>
      <c r="BC113" s="3"/>
      <c r="BD113" s="3"/>
      <c r="BE113" s="3"/>
      <c r="BF113" s="3"/>
      <c r="BG113" s="3"/>
    </row>
    <row r="114" spans="1:59" s="2" customFormat="1" ht="15" x14ac:dyDescent="0.25">
      <c r="A114" s="44"/>
      <c r="B114" s="45"/>
      <c r="C114" s="45"/>
      <c r="D114" s="45"/>
      <c r="E114" s="45"/>
      <c r="F114" s="46"/>
      <c r="G114" s="46"/>
      <c r="H114" s="26"/>
      <c r="I114" s="26"/>
      <c r="AZ114" s="3"/>
      <c r="BA114" s="3"/>
      <c r="BB114" s="3"/>
      <c r="BC114" s="3"/>
      <c r="BD114" s="3"/>
      <c r="BE114" s="3"/>
      <c r="BF114" s="3"/>
      <c r="BG114" s="3"/>
    </row>
    <row r="115" spans="1:59" s="2" customFormat="1" ht="15" x14ac:dyDescent="0.25">
      <c r="A115" s="44"/>
      <c r="B115" s="45"/>
      <c r="C115" s="45"/>
      <c r="D115" s="45"/>
      <c r="E115" s="45"/>
      <c r="F115" s="26"/>
      <c r="G115" s="26"/>
      <c r="H115" s="26"/>
      <c r="I115" s="26"/>
      <c r="AZ115" s="3"/>
      <c r="BA115" s="3"/>
      <c r="BB115" s="3"/>
      <c r="BC115" s="3"/>
      <c r="BD115" s="3"/>
      <c r="BE115" s="3"/>
      <c r="BF115" s="3"/>
      <c r="BG115" s="3"/>
    </row>
    <row r="116" spans="1:59" s="2" customFormat="1" ht="15" x14ac:dyDescent="0.25">
      <c r="A116" s="44"/>
      <c r="B116" s="45"/>
      <c r="C116" s="45"/>
      <c r="D116" s="45"/>
      <c r="E116" s="45"/>
      <c r="F116" s="26"/>
      <c r="G116" s="26"/>
      <c r="H116" s="26"/>
      <c r="I116" s="26"/>
      <c r="AZ116" s="3"/>
      <c r="BA116" s="3"/>
      <c r="BB116" s="3"/>
      <c r="BC116" s="3"/>
      <c r="BD116" s="3"/>
      <c r="BE116" s="3"/>
      <c r="BF116" s="3"/>
      <c r="BG116" s="3"/>
    </row>
    <row r="117" spans="1:59" s="2" customFormat="1" ht="15" x14ac:dyDescent="0.25">
      <c r="A117" s="44"/>
      <c r="B117" s="45"/>
      <c r="C117" s="45"/>
      <c r="D117" s="45"/>
      <c r="E117" s="45"/>
      <c r="F117" s="46"/>
      <c r="G117" s="46"/>
      <c r="H117" s="26"/>
      <c r="I117" s="26"/>
      <c r="AZ117" s="3"/>
      <c r="BA117" s="3"/>
      <c r="BB117" s="3"/>
      <c r="BC117" s="3"/>
      <c r="BD117" s="3"/>
      <c r="BE117" s="3"/>
      <c r="BF117" s="3"/>
      <c r="BG117" s="3"/>
    </row>
    <row r="118" spans="1:59" s="2" customFormat="1" ht="15" x14ac:dyDescent="0.25">
      <c r="A118" s="44"/>
      <c r="B118" s="45"/>
      <c r="C118" s="45"/>
      <c r="D118" s="45"/>
      <c r="E118" s="45"/>
      <c r="F118" s="46"/>
      <c r="G118" s="46"/>
      <c r="H118" s="26"/>
      <c r="I118" s="26"/>
      <c r="AZ118" s="3"/>
      <c r="BA118" s="3"/>
      <c r="BB118" s="3"/>
      <c r="BC118" s="3"/>
      <c r="BD118" s="3"/>
      <c r="BE118" s="3"/>
      <c r="BF118" s="3"/>
      <c r="BG118" s="3"/>
    </row>
    <row r="119" spans="1:59" s="2" customFormat="1" ht="15" x14ac:dyDescent="0.25">
      <c r="A119" s="44"/>
      <c r="B119" s="45"/>
      <c r="C119" s="45"/>
      <c r="D119" s="45"/>
      <c r="E119" s="45"/>
      <c r="F119" s="26"/>
      <c r="G119" s="26"/>
      <c r="H119" s="26"/>
      <c r="I119" s="26"/>
      <c r="AZ119" s="3"/>
      <c r="BA119" s="3"/>
      <c r="BB119" s="3"/>
      <c r="BC119" s="3"/>
      <c r="BD119" s="3"/>
      <c r="BE119" s="3"/>
      <c r="BF119" s="3"/>
      <c r="BG119" s="3"/>
    </row>
    <row r="120" spans="1:59" s="2" customFormat="1" ht="15" x14ac:dyDescent="0.25">
      <c r="A120" s="44"/>
      <c r="B120" s="45"/>
      <c r="C120" s="45"/>
      <c r="D120" s="45"/>
      <c r="E120" s="45"/>
      <c r="F120" s="26"/>
      <c r="G120" s="26"/>
      <c r="H120" s="26"/>
      <c r="I120" s="26"/>
      <c r="AZ120" s="3"/>
      <c r="BA120" s="3"/>
      <c r="BB120" s="3"/>
      <c r="BC120" s="3"/>
      <c r="BD120" s="3"/>
      <c r="BE120" s="3"/>
      <c r="BF120" s="3"/>
      <c r="BG120" s="3"/>
    </row>
    <row r="121" spans="1:59" s="2" customFormat="1" ht="15" x14ac:dyDescent="0.25">
      <c r="A121" s="44"/>
      <c r="B121" s="45"/>
      <c r="C121" s="45"/>
      <c r="D121" s="45"/>
      <c r="E121" s="45"/>
      <c r="F121" s="46"/>
      <c r="G121" s="46"/>
      <c r="H121" s="26"/>
      <c r="I121" s="26"/>
      <c r="AZ121" s="3"/>
      <c r="BA121" s="3"/>
      <c r="BB121" s="3"/>
      <c r="BC121" s="3"/>
      <c r="BD121" s="3"/>
      <c r="BE121" s="3"/>
      <c r="BF121" s="3"/>
      <c r="BG121" s="3"/>
    </row>
    <row r="122" spans="1:59" s="2" customFormat="1" ht="15" x14ac:dyDescent="0.25">
      <c r="A122" s="44"/>
      <c r="B122" s="45"/>
      <c r="C122" s="45"/>
      <c r="D122" s="45"/>
      <c r="E122" s="45"/>
      <c r="F122" s="46"/>
      <c r="G122" s="46"/>
      <c r="H122" s="26"/>
      <c r="I122" s="26"/>
      <c r="AZ122" s="3"/>
      <c r="BA122" s="3"/>
      <c r="BB122" s="3"/>
      <c r="BC122" s="3"/>
      <c r="BD122" s="3"/>
      <c r="BE122" s="3"/>
      <c r="BF122" s="3"/>
      <c r="BG122" s="3"/>
    </row>
    <row r="123" spans="1:59" s="2" customFormat="1" ht="15" x14ac:dyDescent="0.25">
      <c r="A123" s="44"/>
      <c r="B123" s="45"/>
      <c r="C123" s="45"/>
      <c r="D123" s="45"/>
      <c r="E123" s="45"/>
      <c r="F123" s="26"/>
      <c r="G123" s="26"/>
      <c r="H123" s="26"/>
      <c r="I123" s="26"/>
      <c r="AZ123" s="3"/>
      <c r="BA123" s="3"/>
      <c r="BB123" s="3"/>
      <c r="BC123" s="3"/>
      <c r="BD123" s="3"/>
      <c r="BE123" s="3"/>
      <c r="BF123" s="3"/>
      <c r="BG123" s="3"/>
    </row>
    <row r="124" spans="1:59" s="2" customFormat="1" ht="15" x14ac:dyDescent="0.25">
      <c r="A124" s="44"/>
      <c r="B124" s="45"/>
      <c r="C124" s="45"/>
      <c r="D124" s="45"/>
      <c r="E124" s="45"/>
      <c r="F124" s="26"/>
      <c r="G124" s="26"/>
      <c r="H124" s="26"/>
      <c r="I124" s="26"/>
      <c r="AZ124" s="3"/>
      <c r="BA124" s="3"/>
      <c r="BB124" s="3"/>
      <c r="BC124" s="3"/>
      <c r="BD124" s="3"/>
      <c r="BE124" s="3"/>
      <c r="BF124" s="3"/>
      <c r="BG124" s="3"/>
    </row>
    <row r="125" spans="1:59" s="2" customFormat="1" ht="15" x14ac:dyDescent="0.25">
      <c r="A125" s="44"/>
      <c r="B125" s="45"/>
      <c r="C125" s="45"/>
      <c r="D125" s="45"/>
      <c r="E125" s="45"/>
      <c r="F125" s="26"/>
      <c r="G125" s="26"/>
      <c r="H125" s="26"/>
      <c r="I125" s="26"/>
      <c r="AZ125" s="3"/>
      <c r="BA125" s="3"/>
      <c r="BB125" s="3"/>
      <c r="BC125" s="3"/>
      <c r="BD125" s="3"/>
      <c r="BE125" s="3"/>
      <c r="BF125" s="3"/>
      <c r="BG125" s="3"/>
    </row>
    <row r="126" spans="1:59" s="2" customFormat="1" ht="15" x14ac:dyDescent="0.25">
      <c r="A126" s="44"/>
      <c r="B126" s="45"/>
      <c r="C126" s="45"/>
      <c r="D126" s="45"/>
      <c r="E126" s="45"/>
      <c r="F126" s="26"/>
      <c r="G126" s="26"/>
      <c r="H126" s="26"/>
      <c r="I126" s="26"/>
      <c r="AZ126" s="3"/>
      <c r="BA126" s="3"/>
      <c r="BB126" s="3"/>
      <c r="BC126" s="3"/>
      <c r="BD126" s="3"/>
      <c r="BE126" s="3"/>
      <c r="BF126" s="3"/>
      <c r="BG126" s="3"/>
    </row>
    <row r="127" spans="1:59" s="2" customFormat="1" ht="15" x14ac:dyDescent="0.25">
      <c r="A127" s="44"/>
      <c r="B127" s="45"/>
      <c r="C127" s="45"/>
      <c r="D127" s="45"/>
      <c r="E127" s="45"/>
      <c r="F127" s="26"/>
      <c r="G127" s="26"/>
      <c r="H127" s="26"/>
      <c r="I127" s="26"/>
      <c r="AZ127" s="3"/>
      <c r="BA127" s="3"/>
      <c r="BB127" s="3"/>
      <c r="BC127" s="3"/>
      <c r="BD127" s="3"/>
      <c r="BE127" s="3"/>
      <c r="BF127" s="3"/>
      <c r="BG127" s="3"/>
    </row>
    <row r="128" spans="1:59" s="2" customFormat="1" ht="15" x14ac:dyDescent="0.25">
      <c r="A128" s="44"/>
      <c r="B128" s="45"/>
      <c r="C128" s="45"/>
      <c r="D128" s="45"/>
      <c r="E128" s="45"/>
      <c r="F128" s="46"/>
      <c r="G128" s="46"/>
      <c r="H128" s="26"/>
      <c r="I128" s="26"/>
      <c r="AZ128" s="3"/>
      <c r="BA128" s="3"/>
      <c r="BB128" s="3"/>
      <c r="BC128" s="3"/>
      <c r="BD128" s="3"/>
      <c r="BE128" s="3"/>
      <c r="BF128" s="3"/>
      <c r="BG128" s="3"/>
    </row>
    <row r="129" spans="1:59" s="2" customFormat="1" ht="15" x14ac:dyDescent="0.25">
      <c r="A129" s="44"/>
      <c r="B129" s="45"/>
      <c r="C129" s="45"/>
      <c r="D129" s="45"/>
      <c r="E129" s="45"/>
      <c r="F129" s="26"/>
      <c r="G129" s="26"/>
      <c r="H129" s="26"/>
      <c r="I129" s="26"/>
      <c r="AZ129" s="3"/>
      <c r="BA129" s="3"/>
      <c r="BB129" s="3"/>
      <c r="BC129" s="3"/>
      <c r="BD129" s="3"/>
      <c r="BE129" s="3"/>
      <c r="BF129" s="3"/>
      <c r="BG129" s="3"/>
    </row>
    <row r="130" spans="1:59" s="2" customFormat="1" ht="15" x14ac:dyDescent="0.25">
      <c r="A130" s="44"/>
      <c r="B130" s="45"/>
      <c r="C130" s="45"/>
      <c r="D130" s="45"/>
      <c r="E130" s="45"/>
      <c r="F130" s="26"/>
      <c r="G130" s="26"/>
      <c r="H130" s="26"/>
      <c r="I130" s="26"/>
      <c r="AZ130" s="3"/>
      <c r="BA130" s="3"/>
      <c r="BB130" s="3"/>
      <c r="BC130" s="3"/>
      <c r="BD130" s="3"/>
      <c r="BE130" s="3"/>
      <c r="BF130" s="3"/>
      <c r="BG130" s="3"/>
    </row>
    <row r="131" spans="1:59" s="2" customFormat="1" ht="15" x14ac:dyDescent="0.25">
      <c r="A131" s="44"/>
      <c r="B131" s="45"/>
      <c r="C131" s="45"/>
      <c r="D131" s="45"/>
      <c r="E131" s="45"/>
      <c r="F131" s="46"/>
      <c r="G131" s="46"/>
      <c r="H131" s="26"/>
      <c r="I131" s="26"/>
      <c r="AZ131" s="3"/>
      <c r="BA131" s="3"/>
      <c r="BB131" s="3"/>
      <c r="BC131" s="3"/>
      <c r="BD131" s="3"/>
      <c r="BE131" s="3"/>
      <c r="BF131" s="3"/>
      <c r="BG131" s="3"/>
    </row>
    <row r="132" spans="1:59" s="2" customFormat="1" ht="15" x14ac:dyDescent="0.25">
      <c r="A132" s="44"/>
      <c r="B132" s="45"/>
      <c r="C132" s="45"/>
      <c r="D132" s="45"/>
      <c r="E132" s="45"/>
      <c r="F132" s="26"/>
      <c r="G132" s="26"/>
      <c r="H132" s="26"/>
      <c r="I132" s="26"/>
      <c r="AZ132" s="3"/>
      <c r="BA132" s="3"/>
      <c r="BB132" s="3"/>
      <c r="BC132" s="3"/>
      <c r="BD132" s="3"/>
      <c r="BE132" s="3"/>
      <c r="BF132" s="3"/>
      <c r="BG132" s="3"/>
    </row>
    <row r="133" spans="1:59" s="2" customFormat="1" ht="15" x14ac:dyDescent="0.25">
      <c r="A133" s="44"/>
      <c r="B133" s="45"/>
      <c r="C133" s="45"/>
      <c r="D133" s="45"/>
      <c r="E133" s="45"/>
      <c r="F133" s="26"/>
      <c r="G133" s="26"/>
      <c r="H133" s="26"/>
      <c r="I133" s="26"/>
      <c r="AZ133" s="3"/>
      <c r="BA133" s="3"/>
      <c r="BB133" s="3"/>
      <c r="BC133" s="3"/>
      <c r="BD133" s="3"/>
      <c r="BE133" s="3"/>
      <c r="BF133" s="3"/>
      <c r="BG133" s="3"/>
    </row>
    <row r="134" spans="1:59" s="2" customFormat="1" ht="15" x14ac:dyDescent="0.25">
      <c r="A134" s="44"/>
      <c r="B134" s="45"/>
      <c r="C134" s="45"/>
      <c r="D134" s="45"/>
      <c r="E134" s="45"/>
      <c r="F134" s="26"/>
      <c r="G134" s="26"/>
      <c r="H134" s="26"/>
      <c r="I134" s="26"/>
      <c r="AZ134" s="3"/>
      <c r="BA134" s="3"/>
      <c r="BB134" s="3"/>
      <c r="BC134" s="3"/>
      <c r="BD134" s="3"/>
      <c r="BE134" s="3"/>
      <c r="BF134" s="3"/>
      <c r="BG134" s="3"/>
    </row>
    <row r="135" spans="1:59" s="2" customFormat="1" ht="15" x14ac:dyDescent="0.25">
      <c r="A135" s="44"/>
      <c r="B135" s="45"/>
      <c r="C135" s="45"/>
      <c r="D135" s="45"/>
      <c r="E135" s="45"/>
      <c r="F135" s="26"/>
      <c r="G135" s="26"/>
      <c r="H135" s="26"/>
      <c r="I135" s="26"/>
      <c r="AZ135" s="3"/>
      <c r="BA135" s="3"/>
      <c r="BB135" s="3"/>
      <c r="BC135" s="3"/>
      <c r="BD135" s="3"/>
      <c r="BE135" s="3"/>
      <c r="BF135" s="3"/>
      <c r="BG135" s="3"/>
    </row>
    <row r="136" spans="1:59" s="2" customFormat="1" ht="15" x14ac:dyDescent="0.25">
      <c r="A136" s="44"/>
      <c r="B136" s="45"/>
      <c r="C136" s="45"/>
      <c r="D136" s="45"/>
      <c r="E136" s="45"/>
      <c r="F136" s="46"/>
      <c r="G136" s="46"/>
      <c r="H136" s="26"/>
      <c r="I136" s="26"/>
      <c r="AZ136" s="3"/>
      <c r="BA136" s="3"/>
      <c r="BB136" s="3"/>
      <c r="BC136" s="3"/>
      <c r="BD136" s="3"/>
      <c r="BE136" s="3"/>
      <c r="BF136" s="3"/>
      <c r="BG136" s="3"/>
    </row>
    <row r="137" spans="1:59" s="2" customFormat="1" ht="15" x14ac:dyDescent="0.25">
      <c r="A137" s="44"/>
      <c r="B137" s="45"/>
      <c r="C137" s="45"/>
      <c r="D137" s="45"/>
      <c r="E137" s="45"/>
      <c r="F137" s="46"/>
      <c r="G137" s="46"/>
      <c r="H137" s="26"/>
      <c r="I137" s="26"/>
      <c r="AZ137" s="3"/>
      <c r="BA137" s="3"/>
      <c r="BB137" s="3"/>
      <c r="BC137" s="3"/>
      <c r="BD137" s="3"/>
      <c r="BE137" s="3"/>
      <c r="BF137" s="3"/>
      <c r="BG137" s="3"/>
    </row>
    <row r="138" spans="1:59" s="2" customFormat="1" ht="15" x14ac:dyDescent="0.25">
      <c r="A138" s="44"/>
      <c r="B138" s="45"/>
      <c r="C138" s="45"/>
      <c r="D138" s="45"/>
      <c r="E138" s="45"/>
      <c r="F138" s="46"/>
      <c r="G138" s="46"/>
      <c r="H138" s="26"/>
      <c r="I138" s="26"/>
      <c r="AZ138" s="3"/>
      <c r="BA138" s="3"/>
      <c r="BB138" s="3"/>
      <c r="BC138" s="3"/>
      <c r="BD138" s="3"/>
      <c r="BE138" s="3"/>
      <c r="BF138" s="3"/>
      <c r="BG138" s="3"/>
    </row>
    <row r="139" spans="1:59" s="2" customFormat="1" ht="15" x14ac:dyDescent="0.25">
      <c r="A139" s="44"/>
      <c r="B139" s="45"/>
      <c r="C139" s="45"/>
      <c r="D139" s="45"/>
      <c r="E139" s="45"/>
      <c r="F139" s="46"/>
      <c r="G139" s="46"/>
      <c r="H139" s="26"/>
      <c r="I139" s="26"/>
      <c r="AZ139" s="3"/>
      <c r="BA139" s="3"/>
      <c r="BB139" s="3"/>
      <c r="BC139" s="3"/>
      <c r="BD139" s="3"/>
      <c r="BE139" s="3"/>
      <c r="BF139" s="3"/>
      <c r="BG139" s="3"/>
    </row>
    <row r="140" spans="1:59" s="2" customFormat="1" ht="15" x14ac:dyDescent="0.25">
      <c r="A140" s="44"/>
      <c r="B140" s="45"/>
      <c r="C140" s="45"/>
      <c r="D140" s="45"/>
      <c r="E140" s="45"/>
      <c r="F140" s="46"/>
      <c r="G140" s="46"/>
      <c r="H140" s="26"/>
      <c r="I140" s="26"/>
      <c r="AZ140" s="3"/>
      <c r="BA140" s="3"/>
      <c r="BB140" s="3"/>
      <c r="BC140" s="3"/>
      <c r="BD140" s="3"/>
      <c r="BE140" s="3"/>
      <c r="BF140" s="3"/>
      <c r="BG140" s="3"/>
    </row>
    <row r="141" spans="1:59" s="2" customFormat="1" ht="15" x14ac:dyDescent="0.25">
      <c r="A141" s="44"/>
      <c r="B141" s="45"/>
      <c r="C141" s="45"/>
      <c r="D141" s="45"/>
      <c r="E141" s="45"/>
      <c r="F141" s="46"/>
      <c r="G141" s="46"/>
      <c r="H141" s="26"/>
      <c r="I141" s="26"/>
      <c r="AZ141" s="3"/>
      <c r="BA141" s="3"/>
      <c r="BB141" s="3"/>
      <c r="BC141" s="3"/>
      <c r="BD141" s="3"/>
      <c r="BE141" s="3"/>
      <c r="BF141" s="3"/>
      <c r="BG141" s="3"/>
    </row>
    <row r="142" spans="1:59" s="2" customFormat="1" ht="15" x14ac:dyDescent="0.25">
      <c r="A142" s="44"/>
      <c r="B142" s="45"/>
      <c r="C142" s="45"/>
      <c r="D142" s="45"/>
      <c r="E142" s="45"/>
      <c r="F142" s="26"/>
      <c r="G142" s="26"/>
      <c r="H142" s="26"/>
      <c r="I142" s="26"/>
      <c r="AZ142" s="3"/>
      <c r="BA142" s="3"/>
      <c r="BB142" s="3"/>
      <c r="BC142" s="3"/>
      <c r="BD142" s="3"/>
      <c r="BE142" s="3"/>
      <c r="BF142" s="3"/>
      <c r="BG142" s="3"/>
    </row>
    <row r="143" spans="1:59" s="2" customFormat="1" ht="15" x14ac:dyDescent="0.25">
      <c r="A143" s="44"/>
      <c r="B143" s="45"/>
      <c r="C143" s="45"/>
      <c r="D143" s="45"/>
      <c r="E143" s="45"/>
      <c r="F143" s="26"/>
      <c r="G143" s="26"/>
      <c r="H143" s="26"/>
      <c r="I143" s="26"/>
      <c r="AZ143" s="3"/>
      <c r="BA143" s="3"/>
      <c r="BB143" s="3"/>
      <c r="BC143" s="3"/>
      <c r="BD143" s="3"/>
      <c r="BE143" s="3"/>
      <c r="BF143" s="3"/>
      <c r="BG143" s="3"/>
    </row>
    <row r="144" spans="1:59" s="2" customFormat="1" ht="15" x14ac:dyDescent="0.25">
      <c r="A144" s="47"/>
      <c r="B144" s="48"/>
      <c r="C144" s="45"/>
      <c r="D144" s="48"/>
      <c r="E144" s="49"/>
      <c r="F144" s="46"/>
      <c r="G144" s="46"/>
      <c r="H144" s="26"/>
      <c r="I144" s="26"/>
      <c r="AZ144" s="3"/>
      <c r="BA144" s="3"/>
      <c r="BB144" s="3"/>
      <c r="BC144" s="3"/>
      <c r="BD144" s="3"/>
      <c r="BE144" s="3"/>
      <c r="BF144" s="3"/>
      <c r="BG144" s="3"/>
    </row>
    <row r="145" spans="1:59" s="2" customFormat="1" ht="15" x14ac:dyDescent="0.25">
      <c r="A145" s="50"/>
      <c r="B145" s="50"/>
      <c r="C145" s="48"/>
      <c r="D145" s="50"/>
      <c r="E145" s="51"/>
      <c r="F145" s="46"/>
      <c r="G145" s="46"/>
      <c r="H145" s="26"/>
      <c r="I145" s="26"/>
      <c r="AZ145" s="3"/>
      <c r="BA145" s="3"/>
      <c r="BB145" s="3"/>
      <c r="BC145" s="3"/>
      <c r="BD145" s="3"/>
      <c r="BE145" s="3"/>
      <c r="BF145" s="3"/>
      <c r="BG145" s="3"/>
    </row>
    <row r="146" spans="1:59" s="2" customFormat="1" ht="15" x14ac:dyDescent="0.25">
      <c r="A146" s="44"/>
      <c r="B146" s="45"/>
      <c r="C146" s="50"/>
      <c r="D146" s="45"/>
      <c r="E146" s="45"/>
      <c r="F146" s="26"/>
      <c r="G146" s="26"/>
      <c r="H146" s="26"/>
      <c r="I146" s="26"/>
      <c r="AZ146" s="3"/>
      <c r="BA146" s="3"/>
      <c r="BB146" s="3"/>
      <c r="BC146" s="3"/>
      <c r="BD146" s="3"/>
      <c r="BE146" s="3"/>
      <c r="BF146" s="3"/>
      <c r="BG146" s="3"/>
    </row>
    <row r="147" spans="1:59" s="2" customFormat="1" ht="15.75" x14ac:dyDescent="0.25">
      <c r="A147" s="52"/>
      <c r="B147" s="52"/>
      <c r="C147" s="45"/>
      <c r="D147" s="52"/>
      <c r="E147" s="52"/>
      <c r="F147" s="52"/>
      <c r="G147" s="52"/>
      <c r="H147" s="52"/>
      <c r="I147" s="52"/>
      <c r="AZ147" s="3"/>
      <c r="BA147" s="3"/>
      <c r="BB147" s="3"/>
      <c r="BC147" s="3"/>
      <c r="BD147" s="3"/>
      <c r="BE147" s="3"/>
      <c r="BF147" s="3"/>
      <c r="BG147" s="3"/>
    </row>
    <row r="148" spans="1:59" s="2" customFormat="1" x14ac:dyDescent="0.2">
      <c r="A148" s="8"/>
      <c r="B148" s="8"/>
      <c r="C148" s="8"/>
      <c r="D148" s="8"/>
      <c r="E148" s="8"/>
      <c r="F148" s="8"/>
      <c r="G148" s="8"/>
      <c r="H148" s="9"/>
      <c r="I148" s="8"/>
      <c r="AZ148" s="3"/>
      <c r="BA148" s="3"/>
      <c r="BB148" s="3"/>
      <c r="BC148" s="3"/>
      <c r="BD148" s="3"/>
      <c r="BE148" s="3"/>
      <c r="BF148" s="3"/>
      <c r="BG148" s="3"/>
    </row>
    <row r="149" spans="1:59" s="2" customFormat="1" x14ac:dyDescent="0.2">
      <c r="A149" s="8"/>
      <c r="B149" s="8"/>
      <c r="C149" s="8"/>
      <c r="D149" s="8"/>
      <c r="E149" s="8"/>
      <c r="F149" s="8"/>
      <c r="G149" s="8"/>
      <c r="H149" s="9"/>
      <c r="I149" s="8"/>
      <c r="AZ149" s="3"/>
      <c r="BA149" s="3"/>
      <c r="BB149" s="3"/>
      <c r="BC149" s="3"/>
      <c r="BD149" s="3"/>
      <c r="BE149" s="3"/>
      <c r="BF149" s="3"/>
      <c r="BG149" s="3"/>
    </row>
    <row r="150" spans="1:59" s="2" customFormat="1" x14ac:dyDescent="0.2">
      <c r="A150" s="9" t="s">
        <v>12</v>
      </c>
      <c r="B150" s="8"/>
      <c r="C150" s="8"/>
      <c r="D150" s="8"/>
      <c r="E150" s="8"/>
      <c r="F150" s="8"/>
      <c r="G150" s="8"/>
      <c r="H150" s="9"/>
      <c r="I150" s="8"/>
      <c r="AZ150" s="3"/>
      <c r="BA150" s="3"/>
      <c r="BB150" s="3"/>
      <c r="BC150" s="3"/>
      <c r="BD150" s="3"/>
      <c r="BE150" s="3"/>
      <c r="BF150" s="3"/>
      <c r="BG150" s="3"/>
    </row>
    <row r="151" spans="1:59" s="2" customFormat="1" x14ac:dyDescent="0.2">
      <c r="A151" s="53"/>
      <c r="B151" s="53"/>
      <c r="C151" s="53"/>
      <c r="D151" s="53"/>
      <c r="E151" s="53"/>
      <c r="F151" s="53"/>
      <c r="G151" s="53"/>
      <c r="H151" s="53"/>
      <c r="I151" s="53"/>
      <c r="AZ151" s="3"/>
      <c r="BA151" s="3"/>
      <c r="BB151" s="3"/>
      <c r="BC151" s="3"/>
      <c r="BD151" s="3"/>
      <c r="BE151" s="3"/>
      <c r="BF151" s="3"/>
      <c r="BG151" s="3"/>
    </row>
    <row r="152" spans="1:59" s="2" customFormat="1" x14ac:dyDescent="0.2">
      <c r="A152" s="53"/>
      <c r="B152" s="53"/>
      <c r="C152" s="53"/>
      <c r="D152" s="53"/>
      <c r="E152" s="53"/>
      <c r="F152" s="53"/>
      <c r="G152" s="53"/>
      <c r="H152" s="53"/>
      <c r="I152" s="53"/>
      <c r="AZ152" s="3"/>
      <c r="BA152" s="3"/>
      <c r="BB152" s="3"/>
      <c r="BC152" s="3"/>
      <c r="BD152" s="3"/>
      <c r="BE152" s="3"/>
      <c r="BF152" s="3"/>
      <c r="BG152" s="3"/>
    </row>
    <row r="153" spans="1:59" s="2" customFormat="1" x14ac:dyDescent="0.2">
      <c r="A153" s="53"/>
      <c r="B153" s="53"/>
      <c r="C153" s="53"/>
      <c r="D153" s="53"/>
      <c r="E153" s="53"/>
      <c r="F153" s="53"/>
      <c r="G153" s="53"/>
      <c r="H153" s="53"/>
      <c r="I153" s="53"/>
      <c r="AZ153" s="3"/>
      <c r="BA153" s="3"/>
      <c r="BB153" s="3"/>
      <c r="BC153" s="3"/>
      <c r="BD153" s="3"/>
      <c r="BE153" s="3"/>
      <c r="BF153" s="3"/>
      <c r="BG153" s="3"/>
    </row>
    <row r="154" spans="1:59" s="2" customFormat="1" x14ac:dyDescent="0.2">
      <c r="A154" s="53"/>
      <c r="B154" s="53"/>
      <c r="C154" s="53"/>
      <c r="D154" s="53"/>
      <c r="E154" s="53"/>
      <c r="F154" s="53"/>
      <c r="G154" s="53"/>
      <c r="H154" s="53"/>
      <c r="I154" s="53"/>
      <c r="AZ154" s="3"/>
      <c r="BA154" s="3"/>
      <c r="BB154" s="3"/>
      <c r="BC154" s="3"/>
      <c r="BD154" s="3"/>
      <c r="BE154" s="3"/>
      <c r="BF154" s="3"/>
      <c r="BG154" s="3"/>
    </row>
    <row r="155" spans="1:59" s="2" customFormat="1" x14ac:dyDescent="0.2">
      <c r="A155" s="53"/>
      <c r="B155" s="53"/>
      <c r="C155" s="53"/>
      <c r="D155" s="53"/>
      <c r="E155" s="53"/>
      <c r="F155" s="53"/>
      <c r="G155" s="53"/>
      <c r="H155" s="53"/>
      <c r="I155" s="53"/>
      <c r="AZ155" s="3"/>
      <c r="BA155" s="3"/>
      <c r="BB155" s="3"/>
      <c r="BC155" s="3"/>
      <c r="BD155" s="3"/>
      <c r="BE155" s="3"/>
      <c r="BF155" s="3"/>
      <c r="BG155" s="3"/>
    </row>
    <row r="156" spans="1:59" s="2" customFormat="1" x14ac:dyDescent="0.2">
      <c r="A156" s="53"/>
      <c r="B156" s="53"/>
      <c r="C156" s="53"/>
      <c r="D156" s="53"/>
      <c r="E156" s="53"/>
      <c r="F156" s="53"/>
      <c r="G156" s="53"/>
      <c r="H156" s="53"/>
      <c r="I156" s="53"/>
      <c r="AZ156" s="3"/>
      <c r="BA156" s="3"/>
      <c r="BB156" s="3"/>
      <c r="BC156" s="3"/>
      <c r="BD156" s="3"/>
      <c r="BE156" s="3"/>
      <c r="BF156" s="3"/>
      <c r="BG156" s="3"/>
    </row>
    <row r="157" spans="1:59" s="2" customFormat="1" x14ac:dyDescent="0.2">
      <c r="A157" s="53"/>
      <c r="B157" s="53"/>
      <c r="C157" s="53"/>
      <c r="D157" s="53"/>
      <c r="E157" s="53"/>
      <c r="F157" s="53"/>
      <c r="G157" s="53"/>
      <c r="H157" s="53"/>
      <c r="I157" s="53"/>
      <c r="AZ157" s="3"/>
      <c r="BA157" s="3"/>
      <c r="BB157" s="3"/>
      <c r="BC157" s="3"/>
      <c r="BD157" s="3"/>
      <c r="BE157" s="3"/>
      <c r="BF157" s="3"/>
      <c r="BG157" s="3"/>
    </row>
    <row r="158" spans="1:59" s="2" customFormat="1" x14ac:dyDescent="0.2">
      <c r="A158" s="53"/>
      <c r="B158" s="53"/>
      <c r="C158" s="53"/>
      <c r="D158" s="53"/>
      <c r="E158" s="53"/>
      <c r="F158" s="53"/>
      <c r="G158" s="53"/>
      <c r="H158" s="53"/>
      <c r="I158" s="53"/>
      <c r="AZ158" s="3"/>
      <c r="BA158" s="3"/>
      <c r="BB158" s="3"/>
      <c r="BC158" s="3"/>
      <c r="BD158" s="3"/>
      <c r="BE158" s="3"/>
      <c r="BF158" s="3"/>
      <c r="BG158" s="3"/>
    </row>
    <row r="159" spans="1:59" s="2" customFormat="1" x14ac:dyDescent="0.2">
      <c r="A159" s="53"/>
      <c r="B159" s="53"/>
      <c r="C159" s="53"/>
      <c r="D159" s="53"/>
      <c r="E159" s="53"/>
      <c r="F159" s="53"/>
      <c r="G159" s="53"/>
      <c r="H159" s="53"/>
      <c r="I159" s="53"/>
      <c r="AZ159" s="3"/>
      <c r="BA159" s="3"/>
      <c r="BB159" s="3"/>
      <c r="BC159" s="3"/>
      <c r="BD159" s="3"/>
      <c r="BE159" s="3"/>
      <c r="BF159" s="3"/>
      <c r="BG159" s="3"/>
    </row>
    <row r="160" spans="1:59" s="2" customFormat="1" x14ac:dyDescent="0.2">
      <c r="H160" s="54"/>
    </row>
    <row r="161" spans="8:8" s="2" customFormat="1" x14ac:dyDescent="0.2">
      <c r="H161" s="54"/>
    </row>
    <row r="162" spans="8:8" s="2" customFormat="1" x14ac:dyDescent="0.2">
      <c r="H162" s="54"/>
    </row>
    <row r="163" spans="8:8" s="2" customFormat="1" x14ac:dyDescent="0.2">
      <c r="H163" s="54"/>
    </row>
    <row r="164" spans="8:8" s="2" customFormat="1" x14ac:dyDescent="0.2">
      <c r="H164" s="54"/>
    </row>
    <row r="165" spans="8:8" s="2" customFormat="1" x14ac:dyDescent="0.2">
      <c r="H165" s="54"/>
    </row>
    <row r="166" spans="8:8" s="2" customFormat="1" x14ac:dyDescent="0.2">
      <c r="H166" s="54"/>
    </row>
    <row r="167" spans="8:8" s="2" customFormat="1" x14ac:dyDescent="0.2">
      <c r="H167" s="54"/>
    </row>
    <row r="168" spans="8:8" s="2" customFormat="1" x14ac:dyDescent="0.2">
      <c r="H168" s="54"/>
    </row>
    <row r="169" spans="8:8" s="2" customFormat="1" x14ac:dyDescent="0.2">
      <c r="H169" s="54"/>
    </row>
    <row r="170" spans="8:8" s="2" customFormat="1" x14ac:dyDescent="0.2">
      <c r="H170" s="54"/>
    </row>
    <row r="171" spans="8:8" s="2" customFormat="1" x14ac:dyDescent="0.2">
      <c r="H171" s="54"/>
    </row>
    <row r="172" spans="8:8" s="2" customFormat="1" x14ac:dyDescent="0.2">
      <c r="H172" s="54"/>
    </row>
    <row r="173" spans="8:8" s="2" customFormat="1" x14ac:dyDescent="0.2">
      <c r="H173" s="54"/>
    </row>
    <row r="174" spans="8:8" s="2" customFormat="1" x14ac:dyDescent="0.2">
      <c r="H174" s="54"/>
    </row>
    <row r="175" spans="8:8" s="2" customFormat="1" x14ac:dyDescent="0.2">
      <c r="H175" s="54"/>
    </row>
    <row r="176" spans="8:8" s="2" customFormat="1" x14ac:dyDescent="0.2">
      <c r="H176" s="54"/>
    </row>
    <row r="177" spans="8:8" s="2" customFormat="1" x14ac:dyDescent="0.2">
      <c r="H177" s="54"/>
    </row>
    <row r="178" spans="8:8" s="2" customFormat="1" x14ac:dyDescent="0.2">
      <c r="H178" s="54"/>
    </row>
    <row r="179" spans="8:8" s="2" customFormat="1" x14ac:dyDescent="0.2">
      <c r="H179" s="54"/>
    </row>
    <row r="180" spans="8:8" s="2" customFormat="1" x14ac:dyDescent="0.2">
      <c r="H180" s="54"/>
    </row>
    <row r="181" spans="8:8" s="2" customFormat="1" x14ac:dyDescent="0.2">
      <c r="H181" s="54"/>
    </row>
    <row r="182" spans="8:8" s="2" customFormat="1" x14ac:dyDescent="0.2">
      <c r="H182" s="54"/>
    </row>
    <row r="183" spans="8:8" s="2" customFormat="1" x14ac:dyDescent="0.2">
      <c r="H183" s="54"/>
    </row>
    <row r="184" spans="8:8" s="2" customFormat="1" x14ac:dyDescent="0.2">
      <c r="H184" s="54"/>
    </row>
    <row r="185" spans="8:8" s="2" customFormat="1" x14ac:dyDescent="0.2">
      <c r="H185" s="54"/>
    </row>
    <row r="186" spans="8:8" s="2" customFormat="1" x14ac:dyDescent="0.2">
      <c r="H186" s="54"/>
    </row>
    <row r="187" spans="8:8" s="2" customFormat="1" x14ac:dyDescent="0.2">
      <c r="H187" s="54"/>
    </row>
    <row r="188" spans="8:8" s="2" customFormat="1" x14ac:dyDescent="0.2">
      <c r="H188" s="54"/>
    </row>
    <row r="189" spans="8:8" s="2" customFormat="1" x14ac:dyDescent="0.2">
      <c r="H189" s="54"/>
    </row>
    <row r="190" spans="8:8" s="2" customFormat="1" x14ac:dyDescent="0.2">
      <c r="H190" s="54"/>
    </row>
    <row r="191" spans="8:8" s="2" customFormat="1" x14ac:dyDescent="0.2">
      <c r="H191" s="54"/>
    </row>
    <row r="192" spans="8:8" s="2" customFormat="1" x14ac:dyDescent="0.2">
      <c r="H192" s="54"/>
    </row>
    <row r="193" spans="8:8" s="2" customFormat="1" x14ac:dyDescent="0.2">
      <c r="H193" s="54"/>
    </row>
    <row r="194" spans="8:8" s="2" customFormat="1" x14ac:dyDescent="0.2">
      <c r="H194" s="54"/>
    </row>
    <row r="195" spans="8:8" s="2" customFormat="1" x14ac:dyDescent="0.2">
      <c r="H195" s="54"/>
    </row>
    <row r="196" spans="8:8" s="2" customFormat="1" x14ac:dyDescent="0.2">
      <c r="H196" s="54"/>
    </row>
    <row r="197" spans="8:8" s="2" customFormat="1" x14ac:dyDescent="0.2">
      <c r="H197" s="54"/>
    </row>
    <row r="198" spans="8:8" s="2" customFormat="1" x14ac:dyDescent="0.2">
      <c r="H198" s="54"/>
    </row>
    <row r="199" spans="8:8" s="2" customFormat="1" x14ac:dyDescent="0.2">
      <c r="H199" s="54"/>
    </row>
    <row r="200" spans="8:8" s="2" customFormat="1" x14ac:dyDescent="0.2">
      <c r="H200" s="54"/>
    </row>
    <row r="201" spans="8:8" s="2" customFormat="1" x14ac:dyDescent="0.2">
      <c r="H201" s="54"/>
    </row>
    <row r="202" spans="8:8" s="2" customFormat="1" x14ac:dyDescent="0.2">
      <c r="H202" s="54"/>
    </row>
    <row r="203" spans="8:8" s="2" customFormat="1" x14ac:dyDescent="0.2">
      <c r="H203" s="54"/>
    </row>
    <row r="204" spans="8:8" s="2" customFormat="1" x14ac:dyDescent="0.2">
      <c r="H204" s="54"/>
    </row>
    <row r="205" spans="8:8" s="2" customFormat="1" x14ac:dyDescent="0.2">
      <c r="H205" s="54"/>
    </row>
    <row r="206" spans="8:8" s="2" customFormat="1" x14ac:dyDescent="0.2">
      <c r="H206" s="54"/>
    </row>
    <row r="207" spans="8:8" s="2" customFormat="1" x14ac:dyDescent="0.2">
      <c r="H207" s="54"/>
    </row>
    <row r="208" spans="8:8" s="2" customFormat="1" x14ac:dyDescent="0.2">
      <c r="H208" s="54"/>
    </row>
    <row r="209" spans="8:8" s="2" customFormat="1" x14ac:dyDescent="0.2">
      <c r="H209" s="54"/>
    </row>
    <row r="210" spans="8:8" s="2" customFormat="1" x14ac:dyDescent="0.2">
      <c r="H210" s="54"/>
    </row>
    <row r="211" spans="8:8" s="2" customFormat="1" x14ac:dyDescent="0.2">
      <c r="H211" s="54"/>
    </row>
    <row r="212" spans="8:8" s="2" customFormat="1" x14ac:dyDescent="0.2">
      <c r="H212" s="54"/>
    </row>
    <row r="213" spans="8:8" s="2" customFormat="1" x14ac:dyDescent="0.2">
      <c r="H213" s="54"/>
    </row>
    <row r="214" spans="8:8" s="2" customFormat="1" x14ac:dyDescent="0.2">
      <c r="H214" s="54"/>
    </row>
    <row r="215" spans="8:8" s="2" customFormat="1" x14ac:dyDescent="0.2">
      <c r="H215" s="54"/>
    </row>
    <row r="216" spans="8:8" s="2" customFormat="1" x14ac:dyDescent="0.2">
      <c r="H216" s="54"/>
    </row>
    <row r="217" spans="8:8" s="2" customFormat="1" x14ac:dyDescent="0.2">
      <c r="H217" s="54"/>
    </row>
    <row r="218" spans="8:8" s="2" customFormat="1" x14ac:dyDescent="0.2">
      <c r="H218" s="54"/>
    </row>
    <row r="219" spans="8:8" s="2" customFormat="1" x14ac:dyDescent="0.2">
      <c r="H219" s="54"/>
    </row>
    <row r="220" spans="8:8" s="2" customFormat="1" x14ac:dyDescent="0.2">
      <c r="H220" s="54"/>
    </row>
    <row r="221" spans="8:8" s="2" customFormat="1" x14ac:dyDescent="0.2">
      <c r="H221" s="54"/>
    </row>
    <row r="222" spans="8:8" s="2" customFormat="1" x14ac:dyDescent="0.2">
      <c r="H222" s="54"/>
    </row>
    <row r="223" spans="8:8" s="2" customFormat="1" x14ac:dyDescent="0.2">
      <c r="H223" s="54"/>
    </row>
    <row r="224" spans="8:8" s="2" customFormat="1" x14ac:dyDescent="0.2">
      <c r="H224" s="54"/>
    </row>
    <row r="225" spans="8:8" s="2" customFormat="1" x14ac:dyDescent="0.2">
      <c r="H225" s="54"/>
    </row>
    <row r="226" spans="8:8" s="2" customFormat="1" x14ac:dyDescent="0.2">
      <c r="H226" s="54"/>
    </row>
    <row r="227" spans="8:8" s="2" customFormat="1" x14ac:dyDescent="0.2">
      <c r="H227" s="54"/>
    </row>
    <row r="228" spans="8:8" s="2" customFormat="1" x14ac:dyDescent="0.2">
      <c r="H228" s="54"/>
    </row>
    <row r="229" spans="8:8" s="2" customFormat="1" x14ac:dyDescent="0.2">
      <c r="H229" s="54"/>
    </row>
    <row r="230" spans="8:8" s="2" customFormat="1" x14ac:dyDescent="0.2">
      <c r="H230" s="54"/>
    </row>
    <row r="231" spans="8:8" s="2" customFormat="1" x14ac:dyDescent="0.2">
      <c r="H231" s="54"/>
    </row>
    <row r="232" spans="8:8" s="2" customFormat="1" x14ac:dyDescent="0.2">
      <c r="H232" s="54"/>
    </row>
    <row r="233" spans="8:8" s="2" customFormat="1" x14ac:dyDescent="0.2">
      <c r="H233" s="54"/>
    </row>
    <row r="234" spans="8:8" s="2" customFormat="1" x14ac:dyDescent="0.2">
      <c r="H234" s="54"/>
    </row>
    <row r="235" spans="8:8" s="2" customFormat="1" x14ac:dyDescent="0.2">
      <c r="H235" s="54"/>
    </row>
    <row r="236" spans="8:8" s="2" customFormat="1" x14ac:dyDescent="0.2">
      <c r="H236" s="54"/>
    </row>
    <row r="237" spans="8:8" s="2" customFormat="1" x14ac:dyDescent="0.2">
      <c r="H237" s="54"/>
    </row>
    <row r="238" spans="8:8" s="2" customFormat="1" x14ac:dyDescent="0.2">
      <c r="H238" s="54"/>
    </row>
    <row r="239" spans="8:8" s="2" customFormat="1" x14ac:dyDescent="0.2">
      <c r="H239" s="54"/>
    </row>
    <row r="240" spans="8:8" s="2" customFormat="1" x14ac:dyDescent="0.2">
      <c r="H240" s="54"/>
    </row>
    <row r="241" spans="8:8" s="2" customFormat="1" x14ac:dyDescent="0.2">
      <c r="H241" s="54"/>
    </row>
    <row r="242" spans="8:8" s="2" customFormat="1" x14ac:dyDescent="0.2">
      <c r="H242" s="54"/>
    </row>
    <row r="243" spans="8:8" s="2" customFormat="1" x14ac:dyDescent="0.2">
      <c r="H243" s="54"/>
    </row>
    <row r="244" spans="8:8" s="2" customFormat="1" x14ac:dyDescent="0.2">
      <c r="H244" s="54"/>
    </row>
    <row r="245" spans="8:8" s="2" customFormat="1" x14ac:dyDescent="0.2">
      <c r="H245" s="54"/>
    </row>
    <row r="246" spans="8:8" s="2" customFormat="1" x14ac:dyDescent="0.2">
      <c r="H246" s="54"/>
    </row>
    <row r="247" spans="8:8" s="2" customFormat="1" x14ac:dyDescent="0.2">
      <c r="H247" s="54"/>
    </row>
    <row r="248" spans="8:8" s="2" customFormat="1" x14ac:dyDescent="0.2">
      <c r="H248" s="54"/>
    </row>
    <row r="249" spans="8:8" s="2" customFormat="1" x14ac:dyDescent="0.2">
      <c r="H249" s="54"/>
    </row>
    <row r="250" spans="8:8" s="2" customFormat="1" x14ac:dyDescent="0.2">
      <c r="H250" s="54"/>
    </row>
    <row r="251" spans="8:8" s="2" customFormat="1" x14ac:dyDescent="0.2">
      <c r="H251" s="54"/>
    </row>
    <row r="252" spans="8:8" s="2" customFormat="1" x14ac:dyDescent="0.2">
      <c r="H252" s="54"/>
    </row>
    <row r="253" spans="8:8" s="2" customFormat="1" x14ac:dyDescent="0.2">
      <c r="H253" s="54"/>
    </row>
    <row r="254" spans="8:8" s="2" customFormat="1" x14ac:dyDescent="0.2">
      <c r="H254" s="54"/>
    </row>
    <row r="255" spans="8:8" s="2" customFormat="1" x14ac:dyDescent="0.2">
      <c r="H255" s="54"/>
    </row>
    <row r="256" spans="8:8" s="2" customFormat="1" x14ac:dyDescent="0.2">
      <c r="H256" s="54"/>
    </row>
    <row r="257" spans="8:8" s="2" customFormat="1" x14ac:dyDescent="0.2">
      <c r="H257" s="54"/>
    </row>
    <row r="258" spans="8:8" s="2" customFormat="1" x14ac:dyDescent="0.2">
      <c r="H258" s="54"/>
    </row>
    <row r="259" spans="8:8" s="2" customFormat="1" x14ac:dyDescent="0.2">
      <c r="H259" s="54"/>
    </row>
    <row r="260" spans="8:8" s="2" customFormat="1" x14ac:dyDescent="0.2">
      <c r="H260" s="54"/>
    </row>
    <row r="261" spans="8:8" s="2" customFormat="1" x14ac:dyDescent="0.2">
      <c r="H261" s="54"/>
    </row>
    <row r="262" spans="8:8" s="2" customFormat="1" x14ac:dyDescent="0.2">
      <c r="H262" s="54"/>
    </row>
    <row r="263" spans="8:8" s="2" customFormat="1" x14ac:dyDescent="0.2">
      <c r="H263" s="54"/>
    </row>
    <row r="264" spans="8:8" s="2" customFormat="1" x14ac:dyDescent="0.2">
      <c r="H264" s="54"/>
    </row>
    <row r="265" spans="8:8" s="2" customFormat="1" x14ac:dyDescent="0.2">
      <c r="H265" s="54"/>
    </row>
    <row r="266" spans="8:8" s="2" customFormat="1" x14ac:dyDescent="0.2">
      <c r="H266" s="54"/>
    </row>
    <row r="267" spans="8:8" s="2" customFormat="1" x14ac:dyDescent="0.2">
      <c r="H267" s="54"/>
    </row>
    <row r="268" spans="8:8" s="2" customFormat="1" x14ac:dyDescent="0.2">
      <c r="H268" s="54"/>
    </row>
    <row r="269" spans="8:8" s="2" customFormat="1" x14ac:dyDescent="0.2">
      <c r="H269" s="54"/>
    </row>
    <row r="270" spans="8:8" s="2" customFormat="1" x14ac:dyDescent="0.2">
      <c r="H270" s="54"/>
    </row>
    <row r="271" spans="8:8" s="2" customFormat="1" x14ac:dyDescent="0.2">
      <c r="H271" s="54"/>
    </row>
  </sheetData>
  <mergeCells count="8">
    <mergeCell ref="A72:E72"/>
    <mergeCell ref="A73:E73"/>
    <mergeCell ref="A1:H1"/>
    <mergeCell ref="B4:D4"/>
    <mergeCell ref="B5:C5"/>
    <mergeCell ref="A9:I9"/>
    <mergeCell ref="F17:G17"/>
    <mergeCell ref="F18:G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6" fitToHeight="0" orientation="portrait" verticalDpi="4294967293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9" ma:contentTypeDescription="Create a new document." ma:contentTypeScope="" ma:versionID="65501a4e2c9ea331e16a29c86c7fd95f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8724a59d8f19827950cdb315e1cc1a47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  <lcf76f155ced4ddcb4097134ff3c332f xmlns="04fa126e-f418-4097-ab49-c34846201149">
      <Terms xmlns="http://schemas.microsoft.com/office/infopath/2007/PartnerControls"/>
    </lcf76f155ced4ddcb4097134ff3c332f>
    <TaxCatchAll xmlns="ed3ef6f8-3797-4792-9ea4-30cd9e65eb70" xsi:nil="true"/>
  </documentManagement>
</p:properties>
</file>

<file path=customXml/itemProps1.xml><?xml version="1.0" encoding="utf-8"?>
<ds:datastoreItem xmlns:ds="http://schemas.openxmlformats.org/officeDocument/2006/customXml" ds:itemID="{B9E5F11A-D4BC-4A7B-B88B-D3AC067F200D}"/>
</file>

<file path=customXml/itemProps2.xml><?xml version="1.0" encoding="utf-8"?>
<ds:datastoreItem xmlns:ds="http://schemas.openxmlformats.org/officeDocument/2006/customXml" ds:itemID="{321AB9DE-1A08-4AA7-92CF-6F8B2B3EDC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03AE0F-D37E-42B7-BAC1-8723739F1444}">
  <ds:schemaRefs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04fa126e-f418-4097-ab49-c34846201149"/>
    <ds:schemaRef ds:uri="ed3ef6f8-3797-4792-9ea4-30cd9e65eb70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1001.29 Borrowing Expenses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Lence Leimbach</dc:creator>
  <cp:lastModifiedBy>Sanja Dopud</cp:lastModifiedBy>
  <dcterms:created xsi:type="dcterms:W3CDTF">2019-08-09T00:33:10Z</dcterms:created>
  <dcterms:modified xsi:type="dcterms:W3CDTF">2023-10-17T00:58:04Z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  <property fmtid="{D5CDD505-2E9C-101B-9397-08002B2CF9AE}" pid="3" name="MediaServiceImageTags">
    <vt:lpwstr/>
  </property>
</Properties>
</file>