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Hartman - Rob Super Fund\2022\Vouchers\"/>
    </mc:Choice>
  </mc:AlternateContent>
  <xr:revisionPtr revIDLastSave="0" documentId="8_{AF3BD4D8-97D6-4725-83CA-80A0CA98E842}" xr6:coauthVersionLast="47" xr6:coauthVersionMax="47" xr10:uidLastSave="{00000000-0000-0000-0000-000000000000}"/>
  <bookViews>
    <workbookView xWindow="29925" yWindow="1125" windowWidth="21600" windowHeight="11490" xr2:uid="{96CBD5E4-B24A-49BB-8001-D6D43D38B5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I22" i="1"/>
  <c r="G20" i="1" l="1"/>
</calcChain>
</file>

<file path=xl/sharedStrings.xml><?xml version="1.0" encoding="utf-8"?>
<sst xmlns="http://schemas.openxmlformats.org/spreadsheetml/2006/main" count="10" uniqueCount="9">
  <si>
    <t>Gain</t>
  </si>
  <si>
    <t>Loss</t>
  </si>
  <si>
    <t>Hartman SMSF</t>
  </si>
  <si>
    <t>Year ended 30 June 2022</t>
  </si>
  <si>
    <t>CAPITAL GAIN - per ANZ report</t>
  </si>
  <si>
    <t>NET LOSS</t>
  </si>
  <si>
    <t>Per ANZ report</t>
  </si>
  <si>
    <t>PROOF</t>
  </si>
  <si>
    <t>H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</si>
</sst>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43" fontId="0" fillId="2" borderId="0" xfId="1" applyFont="1" applyFill="1"/>
    <xf numFmtId="43" fontId="0" fillId="0" borderId="2" xfId="1" applyFont="1" applyBorder="1"/>
    <xf numFmtId="43" fontId="0" fillId="3" borderId="0" xfId="1" applyFont="1" applyFill="1"/>
    <xf numFmtId="43" fontId="0" fillId="3" borderId="6" xfId="1" applyFont="1" applyFill="1" applyBorder="1"/>
    <xf numFmtId="43" fontId="0" fillId="3" borderId="7" xfId="1" applyFont="1" applyFill="1" applyBorder="1"/>
    <xf numFmtId="43" fontId="0" fillId="0" borderId="5" xfId="1" applyFont="1" applyBorder="1"/>
    <xf numFmtId="43" fontId="0" fillId="0" borderId="0" xfId="1" applyFont="1" applyFill="1"/>
    <xf numFmtId="43" fontId="3" fillId="0" borderId="0" xfId="1" applyFont="1" applyFill="1"/>
    <xf numFmtId="43" fontId="3" fillId="3" borderId="0" xfId="1" applyFont="1" applyFill="1"/>
    <xf numFmtId="43" fontId="3" fillId="3" borderId="3" xfId="1" applyFont="1" applyFill="1" applyBorder="1"/>
    <xf numFmtId="43" fontId="3" fillId="3" borderId="4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E83F-82D5-4E77-956A-51BE177E6E5A}">
  <sheetPr>
    <pageSetUpPr fitToPage="1"/>
  </sheetPr>
  <dimension ref="B1:J22"/>
  <sheetViews>
    <sheetView tabSelected="1" workbookViewId="0">
      <selection activeCell="M15" sqref="M15"/>
    </sheetView>
  </sheetViews>
  <sheetFormatPr defaultRowHeight="15" x14ac:dyDescent="0.25"/>
  <cols>
    <col min="1" max="3" width="9.140625" style="1"/>
    <col min="4" max="5" width="10.5703125" style="1" bestFit="1" customWidth="1"/>
    <col min="6" max="6" width="9.140625" style="1"/>
    <col min="7" max="8" width="9.5703125" style="1" bestFit="1" customWidth="1"/>
    <col min="9" max="9" width="10.5703125" style="1" bestFit="1" customWidth="1"/>
    <col min="10" max="16384" width="9.140625" style="1"/>
  </cols>
  <sheetData>
    <row r="1" spans="2:8" x14ac:dyDescent="0.25">
      <c r="B1" s="3" t="s">
        <v>2</v>
      </c>
    </row>
    <row r="2" spans="2:8" x14ac:dyDescent="0.25">
      <c r="B2" s="3" t="s">
        <v>3</v>
      </c>
    </row>
    <row r="3" spans="2:8" x14ac:dyDescent="0.25">
      <c r="B3" s="3" t="s">
        <v>4</v>
      </c>
    </row>
    <row r="5" spans="2:8" x14ac:dyDescent="0.25">
      <c r="D5" s="1" t="s">
        <v>0</v>
      </c>
      <c r="E5" s="1" t="s">
        <v>1</v>
      </c>
    </row>
    <row r="6" spans="2:8" x14ac:dyDescent="0.25">
      <c r="D6" s="11"/>
      <c r="E6" s="12">
        <v>17776.849999999999</v>
      </c>
      <c r="H6" s="6" t="s">
        <v>8</v>
      </c>
    </row>
    <row r="7" spans="2:8" x14ac:dyDescent="0.25">
      <c r="D7" s="12">
        <v>595.1</v>
      </c>
      <c r="E7" s="12">
        <v>2969.9</v>
      </c>
    </row>
    <row r="8" spans="2:8" x14ac:dyDescent="0.25">
      <c r="D8" s="12">
        <v>2310.1999999999998</v>
      </c>
      <c r="E8" s="11"/>
    </row>
    <row r="9" spans="2:8" x14ac:dyDescent="0.25">
      <c r="D9" s="12">
        <v>1524.41</v>
      </c>
      <c r="E9" s="12">
        <v>1578.11</v>
      </c>
    </row>
    <row r="10" spans="2:8" x14ac:dyDescent="0.25">
      <c r="D10" s="12">
        <v>1541.73</v>
      </c>
      <c r="E10" s="12">
        <v>1712.51</v>
      </c>
    </row>
    <row r="11" spans="2:8" x14ac:dyDescent="0.25">
      <c r="D11" s="12">
        <v>1091.92</v>
      </c>
      <c r="E11" s="12">
        <v>519.9</v>
      </c>
    </row>
    <row r="12" spans="2:8" x14ac:dyDescent="0.25">
      <c r="D12" s="12">
        <v>4972.2299999999996</v>
      </c>
      <c r="E12" s="11"/>
    </row>
    <row r="13" spans="2:8" x14ac:dyDescent="0.25">
      <c r="D13" s="12">
        <v>105.1</v>
      </c>
      <c r="E13" s="11"/>
    </row>
    <row r="14" spans="2:8" ht="15.75" thickBot="1" x14ac:dyDescent="0.3">
      <c r="D14" s="12">
        <v>1379.65</v>
      </c>
      <c r="E14" s="11"/>
    </row>
    <row r="15" spans="2:8" x14ac:dyDescent="0.25">
      <c r="D15" s="13">
        <v>2203.21</v>
      </c>
      <c r="E15" s="11"/>
    </row>
    <row r="16" spans="2:8" ht="15.75" thickBot="1" x14ac:dyDescent="0.3">
      <c r="D16" s="14">
        <v>221.89</v>
      </c>
      <c r="E16" s="11"/>
    </row>
    <row r="17" spans="4:10" x14ac:dyDescent="0.25">
      <c r="D17" s="11"/>
      <c r="E17" s="12">
        <v>6619.95</v>
      </c>
      <c r="H17" s="10"/>
    </row>
    <row r="18" spans="4:10" x14ac:dyDescent="0.25">
      <c r="D18" s="9">
        <v>14564.45</v>
      </c>
      <c r="H18" s="7">
        <v>8852.25</v>
      </c>
    </row>
    <row r="19" spans="4:10" x14ac:dyDescent="0.25">
      <c r="H19" s="8">
        <v>5712.2</v>
      </c>
    </row>
    <row r="20" spans="4:10" ht="15.75" thickBot="1" x14ac:dyDescent="0.3">
      <c r="D20" s="2">
        <f>SUM(D6:D19)</f>
        <v>30509.89</v>
      </c>
      <c r="E20" s="2">
        <f>SUM(E6:E19)</f>
        <v>31177.22</v>
      </c>
      <c r="G20" s="4">
        <f>E20-D20</f>
        <v>667.33000000000175</v>
      </c>
      <c r="I20" s="1">
        <v>30509.89</v>
      </c>
      <c r="J20" s="1" t="s">
        <v>6</v>
      </c>
    </row>
    <row r="21" spans="4:10" ht="15.75" thickTop="1" x14ac:dyDescent="0.25">
      <c r="G21" s="3" t="s">
        <v>5</v>
      </c>
      <c r="I21" s="5">
        <v>-31177.22</v>
      </c>
      <c r="J21" s="1" t="s">
        <v>6</v>
      </c>
    </row>
    <row r="22" spans="4:10" x14ac:dyDescent="0.25">
      <c r="I22" s="4">
        <f>SUM(I20:I21)</f>
        <v>-667.33000000000175</v>
      </c>
      <c r="J22" s="1" t="s">
        <v>7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2023-04-05T10:26:48Z</cp:lastPrinted>
  <dcterms:created xsi:type="dcterms:W3CDTF">2023-04-05T10:17:31Z</dcterms:created>
  <dcterms:modified xsi:type="dcterms:W3CDTF">2023-04-06T02:53:49Z</dcterms:modified>
</cp:coreProperties>
</file>