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Drew\Documents\Clients\2021 WP\BMR Law\SMSF\"/>
    </mc:Choice>
  </mc:AlternateContent>
  <xr:revisionPtr revIDLastSave="0" documentId="13_ncr:1_{A31D8DDC-38B2-45FB-823B-40925BCFED4C}" xr6:coauthVersionLast="47" xr6:coauthVersionMax="47" xr10:uidLastSave="{00000000-0000-0000-0000-000000000000}"/>
  <bookViews>
    <workbookView xWindow="-57720" yWindow="-120" windowWidth="29040" windowHeight="15720" xr2:uid="{49238FA3-D7B9-4A43-9178-504FDA0B2E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C11" i="1"/>
  <c r="E11" i="1" s="1"/>
  <c r="C12" i="1" l="1"/>
  <c r="E12" i="1" s="1"/>
  <c r="C13" i="1" s="1"/>
  <c r="E13" i="1" s="1"/>
  <c r="C14" i="1" l="1"/>
  <c r="E14" i="1" s="1"/>
  <c r="C15" i="1" l="1"/>
  <c r="E15" i="1" s="1"/>
  <c r="C16" i="1" l="1"/>
  <c r="E16" i="1" s="1"/>
  <c r="C17" i="1" l="1"/>
  <c r="E17" i="1" s="1"/>
  <c r="C18" i="1" l="1"/>
  <c r="E18" i="1" s="1"/>
  <c r="C19" i="1" l="1"/>
  <c r="E19" i="1" s="1"/>
  <c r="C20" i="1" l="1"/>
  <c r="E20" i="1"/>
  <c r="C21" i="1" s="1"/>
  <c r="E21" i="1" s="1"/>
  <c r="C22" i="1" s="1"/>
  <c r="E22" i="1" s="1"/>
  <c r="C23" i="1" s="1"/>
  <c r="E23" i="1" s="1"/>
  <c r="C24" i="1" s="1"/>
  <c r="E24" i="1" s="1"/>
  <c r="C25" i="1" s="1"/>
  <c r="E25" i="1" s="1"/>
  <c r="C26" i="1" s="1"/>
  <c r="E26" i="1" s="1"/>
  <c r="C27" i="1" s="1"/>
  <c r="E27" i="1" s="1"/>
  <c r="C28" i="1"/>
  <c r="E28" i="1" s="1"/>
  <c r="C29" i="1" l="1"/>
  <c r="E29" i="1" s="1"/>
  <c r="C30" i="1" l="1"/>
  <c r="E30" i="1" s="1"/>
  <c r="C31" i="1" l="1"/>
  <c r="E31" i="1" s="1"/>
  <c r="C32" i="1" l="1"/>
  <c r="E32" i="1" s="1"/>
  <c r="C33" i="1" l="1"/>
  <c r="E33" i="1" s="1"/>
  <c r="C34" i="1" l="1"/>
  <c r="E34" i="1" s="1"/>
  <c r="C35" i="1" l="1"/>
  <c r="E35" i="1" s="1"/>
  <c r="C36" i="1" l="1"/>
  <c r="E36" i="1" s="1"/>
  <c r="C37" i="1" l="1"/>
  <c r="E37" i="1" s="1"/>
  <c r="C38" i="1" l="1"/>
  <c r="E38" i="1" s="1"/>
  <c r="C39" i="1" l="1"/>
  <c r="E39" i="1" s="1"/>
  <c r="C40" i="1" l="1"/>
  <c r="E40" i="1" s="1"/>
  <c r="C41" i="1" l="1"/>
  <c r="E41" i="1" s="1"/>
  <c r="C42" i="1" l="1"/>
  <c r="E42" i="1" s="1"/>
  <c r="C43" i="1" l="1"/>
  <c r="E43" i="1"/>
  <c r="C44" i="1" s="1"/>
  <c r="E44" i="1" s="1"/>
  <c r="C45" i="1" s="1"/>
  <c r="E45" i="1" s="1"/>
  <c r="C46" i="1" s="1"/>
  <c r="E46" i="1" s="1"/>
  <c r="C47" i="1" s="1"/>
  <c r="E47" i="1" s="1"/>
  <c r="C48" i="1" s="1"/>
  <c r="E48" i="1" s="1"/>
  <c r="C49" i="1" l="1"/>
  <c r="E49" i="1"/>
  <c r="C50" i="1" l="1"/>
  <c r="E50" i="1"/>
  <c r="C51" i="1" l="1"/>
  <c r="E51" i="1"/>
  <c r="C52" i="1" s="1"/>
  <c r="E52" i="1" s="1"/>
  <c r="C53" i="1" s="1"/>
  <c r="E53" i="1" s="1"/>
  <c r="C54" i="1" s="1"/>
  <c r="E54" i="1" s="1"/>
  <c r="C55" i="1" l="1"/>
  <c r="E55" i="1" s="1"/>
  <c r="C56" i="1" l="1"/>
  <c r="E56" i="1"/>
  <c r="C57" i="1" l="1"/>
  <c r="E57" i="1"/>
  <c r="C58" i="1" s="1"/>
  <c r="E58" i="1" s="1"/>
  <c r="C59" i="1" s="1"/>
  <c r="E59" i="1" s="1"/>
  <c r="C60" i="1" s="1"/>
  <c r="E60" i="1" s="1"/>
  <c r="C61" i="1" s="1"/>
  <c r="E61" i="1" s="1"/>
  <c r="C62" i="1" s="1"/>
  <c r="E62" i="1" s="1"/>
  <c r="C63" i="1" s="1"/>
  <c r="E63" i="1" s="1"/>
  <c r="C64" i="1" s="1"/>
  <c r="E64" i="1" s="1"/>
  <c r="C65" i="1" s="1"/>
  <c r="E65" i="1" s="1"/>
  <c r="C66" i="1" s="1"/>
  <c r="E66" i="1" s="1"/>
  <c r="C67" i="1" l="1"/>
  <c r="E67" i="1" s="1"/>
  <c r="C68" i="1" s="1"/>
  <c r="E68" i="1" s="1"/>
  <c r="C69" i="1" s="1"/>
  <c r="E69" i="1" s="1"/>
  <c r="C70" i="1" s="1"/>
  <c r="E70" i="1" s="1"/>
  <c r="C71" i="1" s="1"/>
  <c r="E71" i="1" s="1"/>
  <c r="C72" i="1" l="1"/>
  <c r="E72" i="1" s="1"/>
  <c r="C73" i="1" s="1"/>
  <c r="E73" i="1" s="1"/>
  <c r="C74" i="1" s="1"/>
  <c r="E74" i="1" s="1"/>
  <c r="C75" i="1" s="1"/>
  <c r="E75" i="1" s="1"/>
  <c r="C76" i="1" s="1"/>
  <c r="E76" i="1" s="1"/>
  <c r="C77" i="1" s="1"/>
  <c r="E77" i="1" s="1"/>
  <c r="C78" i="1" s="1"/>
  <c r="E78" i="1" s="1"/>
  <c r="C79" i="1" s="1"/>
  <c r="E79" i="1" s="1"/>
  <c r="C80" i="1" s="1"/>
  <c r="E80" i="1" s="1"/>
  <c r="C81" i="1" s="1"/>
  <c r="E81" i="1" s="1"/>
  <c r="C82" i="1" s="1"/>
  <c r="E82" i="1" s="1"/>
  <c r="C83" i="1" s="1"/>
  <c r="E83" i="1" s="1"/>
  <c r="C84" i="1" s="1"/>
  <c r="E84" i="1" s="1"/>
  <c r="C85" i="1" s="1"/>
  <c r="E85" i="1" s="1"/>
  <c r="C86" i="1" s="1"/>
  <c r="E86" i="1" s="1"/>
  <c r="C87" i="1" s="1"/>
  <c r="E87" i="1" s="1"/>
  <c r="C88" i="1" l="1"/>
  <c r="E88" i="1" s="1"/>
  <c r="C89" i="1" l="1"/>
  <c r="E89" i="1" s="1"/>
  <c r="C90" i="1" l="1"/>
  <c r="E90" i="1" s="1"/>
  <c r="C91" i="1" l="1"/>
  <c r="E91" i="1" s="1"/>
  <c r="C92" i="1" l="1"/>
  <c r="E92" i="1" s="1"/>
  <c r="C93" i="1" l="1"/>
  <c r="E93" i="1" s="1"/>
  <c r="C94" i="1" l="1"/>
  <c r="E94" i="1" s="1"/>
  <c r="C95" i="1" l="1"/>
  <c r="E95" i="1" s="1"/>
  <c r="C96" i="1" l="1"/>
  <c r="E96" i="1" s="1"/>
  <c r="C97" i="1" l="1"/>
  <c r="E97" i="1" s="1"/>
  <c r="C98" i="1" l="1"/>
  <c r="E98" i="1" s="1"/>
  <c r="C99" i="1" l="1"/>
  <c r="E99" i="1" s="1"/>
  <c r="C100" i="1" l="1"/>
  <c r="E100" i="1" s="1"/>
  <c r="C101" i="1" l="1"/>
  <c r="E101" i="1" s="1"/>
  <c r="C102" i="1" l="1"/>
  <c r="E102" i="1" s="1"/>
  <c r="C103" i="1" l="1"/>
  <c r="E103" i="1" s="1"/>
  <c r="C104" i="1" l="1"/>
  <c r="E104" i="1"/>
  <c r="C105" i="1" s="1"/>
  <c r="E105" i="1" s="1"/>
  <c r="C106" i="1" s="1"/>
  <c r="E106" i="1" s="1"/>
  <c r="C107" i="1" s="1"/>
  <c r="E107" i="1" s="1"/>
  <c r="C108" i="1" s="1"/>
  <c r="E108" i="1" s="1"/>
  <c r="C109" i="1" s="1"/>
  <c r="E109" i="1" s="1"/>
  <c r="C110" i="1" s="1"/>
  <c r="E110" i="1" s="1"/>
  <c r="C111" i="1" s="1"/>
  <c r="E111" i="1" s="1"/>
  <c r="C112" i="1" s="1"/>
  <c r="E112" i="1" s="1"/>
  <c r="C113" i="1" s="1"/>
  <c r="E113" i="1" s="1"/>
  <c r="C114" i="1" s="1"/>
  <c r="E114" i="1" s="1"/>
  <c r="C115" i="1" s="1"/>
  <c r="E115" i="1" s="1"/>
  <c r="C116" i="1" s="1"/>
  <c r="E116" i="1" s="1"/>
  <c r="C117" i="1" s="1"/>
  <c r="E117" i="1" s="1"/>
  <c r="C118" i="1" s="1"/>
  <c r="E118" i="1" s="1"/>
  <c r="C119" i="1" s="1"/>
  <c r="E119" i="1" s="1"/>
  <c r="C120" i="1" s="1"/>
  <c r="E120" i="1" s="1"/>
  <c r="C121" i="1" s="1"/>
  <c r="E121" i="1" s="1"/>
  <c r="C122" i="1" s="1"/>
  <c r="E122" i="1" s="1"/>
  <c r="C123" i="1" s="1"/>
  <c r="E123" i="1" s="1"/>
  <c r="C124" i="1" s="1"/>
  <c r="E124" i="1" s="1"/>
  <c r="C125" i="1" s="1"/>
  <c r="E125" i="1" s="1"/>
  <c r="C126" i="1" s="1"/>
  <c r="E126" i="1" s="1"/>
  <c r="C127" i="1" s="1"/>
  <c r="E127" i="1" s="1"/>
  <c r="C128" i="1" s="1"/>
  <c r="E128" i="1" s="1"/>
  <c r="C129" i="1" s="1"/>
  <c r="E129" i="1" s="1"/>
  <c r="C130" i="1" s="1"/>
  <c r="E130" i="1" s="1"/>
  <c r="C131" i="1" s="1"/>
  <c r="E131" i="1" s="1"/>
  <c r="C132" i="1" s="1"/>
  <c r="E132" i="1" s="1"/>
  <c r="C133" i="1" s="1"/>
  <c r="E133" i="1" s="1"/>
  <c r="C134" i="1" s="1"/>
  <c r="E134" i="1" s="1"/>
  <c r="C135" i="1" s="1"/>
  <c r="E135" i="1" s="1"/>
  <c r="C136" i="1" s="1"/>
  <c r="E136" i="1" s="1"/>
  <c r="C137" i="1" s="1"/>
  <c r="E137" i="1" s="1"/>
  <c r="C138" i="1" s="1"/>
  <c r="E138" i="1" s="1"/>
  <c r="C139" i="1" s="1"/>
  <c r="E139" i="1" s="1"/>
  <c r="C140" i="1" s="1"/>
  <c r="E140" i="1" s="1"/>
  <c r="C141" i="1" s="1"/>
  <c r="E141" i="1" s="1"/>
  <c r="C142" i="1" s="1"/>
  <c r="E142" i="1" s="1"/>
  <c r="C143" i="1" s="1"/>
  <c r="E143" i="1" s="1"/>
  <c r="C144" i="1" s="1"/>
  <c r="E144" i="1" s="1"/>
  <c r="C145" i="1" s="1"/>
  <c r="E145" i="1" s="1"/>
  <c r="C146" i="1" s="1"/>
  <c r="E146" i="1" s="1"/>
  <c r="C147" i="1" s="1"/>
  <c r="E147" i="1" s="1"/>
  <c r="C148" i="1" s="1"/>
  <c r="E148" i="1" s="1"/>
  <c r="C149" i="1" s="1"/>
  <c r="E149" i="1" s="1"/>
  <c r="C150" i="1" s="1"/>
  <c r="E150" i="1" s="1"/>
  <c r="C151" i="1" s="1"/>
  <c r="E151" i="1" s="1"/>
  <c r="C152" i="1" s="1"/>
  <c r="E152" i="1" s="1"/>
  <c r="C153" i="1" l="1"/>
  <c r="E153" i="1" s="1"/>
  <c r="C154" i="1" l="1"/>
  <c r="E154" i="1" s="1"/>
  <c r="C155" i="1" l="1"/>
  <c r="E155" i="1" s="1"/>
  <c r="C156" i="1" l="1"/>
  <c r="E156" i="1" s="1"/>
  <c r="C157" i="1" l="1"/>
  <c r="E157" i="1" s="1"/>
  <c r="C158" i="1" l="1"/>
  <c r="E158" i="1" s="1"/>
  <c r="C159" i="1" l="1"/>
  <c r="E159" i="1" s="1"/>
  <c r="C160" i="1" l="1"/>
  <c r="E160" i="1" s="1"/>
  <c r="C161" i="1" l="1"/>
  <c r="E161" i="1" s="1"/>
  <c r="C162" i="1" l="1"/>
  <c r="E162" i="1" s="1"/>
  <c r="C163" i="1" l="1"/>
  <c r="E163" i="1" s="1"/>
</calcChain>
</file>

<file path=xl/sharedStrings.xml><?xml version="1.0" encoding="utf-8"?>
<sst xmlns="http://schemas.openxmlformats.org/spreadsheetml/2006/main" count="11" uniqueCount="11">
  <si>
    <t>LRBA Loan schedule</t>
  </si>
  <si>
    <t>Unit 1 Alma Road, Caulfield North</t>
  </si>
  <si>
    <t>Loan Amount</t>
  </si>
  <si>
    <t>Commencement date</t>
  </si>
  <si>
    <t>Date</t>
  </si>
  <si>
    <t>Interest</t>
  </si>
  <si>
    <t>Repayment</t>
  </si>
  <si>
    <t>Balance</t>
  </si>
  <si>
    <t>Fixed interest rate expiry</t>
  </si>
  <si>
    <t>Fixed rate interest rate</t>
  </si>
  <si>
    <t>Interest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</si>
</sst>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4" fontId="0" fillId="0" borderId="0" xfId="0" applyNumberFormat="1"/>
    <xf numFmtId="14" fontId="0" fillId="0" borderId="0" xfId="0" applyNumberFormat="1"/>
    <xf numFmtId="44" fontId="0" fillId="0" borderId="0" xfId="1" applyNumberFormat="1" applyFont="1"/>
    <xf numFmtId="10" fontId="0" fillId="0" borderId="0" xfId="2" applyNumberFormat="1" applyFont="1"/>
    <xf numFmtId="14" fontId="0" fillId="2" borderId="0" xfId="0" applyNumberFormat="1" applyFill="1"/>
    <xf numFmtId="44" fontId="0" fillId="2" borderId="0" xfId="0" applyNumberFormat="1" applyFill="1"/>
    <xf numFmtId="44" fontId="0" fillId="2" borderId="0" xfId="1" applyNumberFormat="1" applyFont="1" applyFill="1"/>
    <xf numFmtId="14" fontId="0" fillId="3" borderId="0" xfId="0" applyNumberFormat="1" applyFill="1"/>
    <xf numFmtId="44" fontId="0" fillId="3" borderId="0" xfId="0" applyNumberFormat="1" applyFill="1"/>
    <xf numFmtId="44" fontId="0" fillId="3" borderId="0" xfId="1" applyNumberFormat="1" applyFont="1" applyFill="1"/>
    <xf numFmtId="14" fontId="0" fillId="4" borderId="0" xfId="0" applyNumberFormat="1" applyFill="1"/>
    <xf numFmtId="44" fontId="0" fillId="4" borderId="0" xfId="0" applyNumberFormat="1" applyFill="1"/>
    <xf numFmtId="44" fontId="0" fillId="4" borderId="0" xfId="1" applyNumberFormat="1" applyFont="1" applyFill="1"/>
    <xf numFmtId="14" fontId="0" fillId="5" borderId="0" xfId="0" applyNumberFormat="1" applyFill="1"/>
    <xf numFmtId="44" fontId="0" fillId="5" borderId="0" xfId="0" applyNumberFormat="1" applyFill="1"/>
    <xf numFmtId="44" fontId="0" fillId="5" borderId="0" xfId="1" applyNumberFormat="1" applyFont="1" applyFill="1"/>
    <xf numFmtId="0" fontId="0" fillId="5" borderId="0" xfId="0" applyFill="1"/>
    <xf numFmtId="0" fontId="0" fillId="2" borderId="0" xfId="0" applyFill="1"/>
    <xf numFmtId="0" fontId="0" fillId="4" borderId="0" xfId="0" applyFill="1"/>
    <xf numFmtId="0" fontId="0" fillId="3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0</xdr:row>
      <xdr:rowOff>127000</xdr:rowOff>
    </xdr:from>
    <xdr:to>
      <xdr:col>13</xdr:col>
      <xdr:colOff>466872</xdr:colOff>
      <xdr:row>18</xdr:row>
      <xdr:rowOff>162102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6EA2FD-BEFF-0DA2-73DD-C39AA13C4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2150" y="127000"/>
          <a:ext cx="2863997" cy="3435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C38D-4446-4031-B0DF-F24578DC3171}">
  <dimension ref="B2:H163"/>
  <sheetViews>
    <sheetView tabSelected="1" workbookViewId="0">
      <selection activeCell="H8" sqref="H8"/>
    </sheetView>
  </sheetViews>
  <sheetFormatPr defaultRowHeight="14.5" x14ac:dyDescent="0.35"/>
  <cols>
    <col min="1" max="1" width="2.90625" customWidth="1"/>
    <col min="2" max="2" width="22.7265625" customWidth="1"/>
    <col min="3" max="3" width="12.08984375" bestFit="1" customWidth="1"/>
    <col min="4" max="4" width="11.36328125" customWidth="1"/>
    <col min="5" max="5" width="13.26953125" customWidth="1"/>
    <col min="6" max="6" width="12.453125" customWidth="1"/>
    <col min="7" max="7" width="21.90625" customWidth="1"/>
    <col min="8" max="8" width="11.08984375" bestFit="1" customWidth="1"/>
  </cols>
  <sheetData>
    <row r="2" spans="2:8" ht="21" x14ac:dyDescent="0.5">
      <c r="B2" s="1" t="s">
        <v>0</v>
      </c>
    </row>
    <row r="3" spans="2:8" x14ac:dyDescent="0.35">
      <c r="B3" t="s">
        <v>1</v>
      </c>
    </row>
    <row r="4" spans="2:8" x14ac:dyDescent="0.35">
      <c r="H4" s="5"/>
    </row>
    <row r="5" spans="2:8" x14ac:dyDescent="0.35">
      <c r="B5" t="s">
        <v>2</v>
      </c>
      <c r="C5" s="2">
        <v>345000</v>
      </c>
      <c r="H5" s="5"/>
    </row>
    <row r="6" spans="2:8" x14ac:dyDescent="0.35">
      <c r="B6" t="s">
        <v>3</v>
      </c>
      <c r="C6" s="3">
        <v>42984</v>
      </c>
      <c r="H6" s="5"/>
    </row>
    <row r="7" spans="2:8" x14ac:dyDescent="0.35">
      <c r="B7" t="s">
        <v>8</v>
      </c>
      <c r="C7" s="3">
        <v>44810</v>
      </c>
      <c r="H7" s="5"/>
    </row>
    <row r="8" spans="2:8" x14ac:dyDescent="0.35">
      <c r="G8" t="s">
        <v>9</v>
      </c>
      <c r="H8" s="5">
        <v>5.8000000000000003E-2</v>
      </c>
    </row>
    <row r="9" spans="2:8" x14ac:dyDescent="0.35">
      <c r="B9" t="s">
        <v>4</v>
      </c>
      <c r="C9" t="s">
        <v>5</v>
      </c>
      <c r="D9" t="s">
        <v>6</v>
      </c>
      <c r="E9" t="s">
        <v>7</v>
      </c>
      <c r="H9" s="5"/>
    </row>
    <row r="10" spans="2:8" x14ac:dyDescent="0.35">
      <c r="B10" s="15">
        <v>42984</v>
      </c>
      <c r="C10" s="16">
        <v>0</v>
      </c>
      <c r="D10" s="16">
        <v>0</v>
      </c>
      <c r="E10" s="17">
        <v>345000</v>
      </c>
    </row>
    <row r="11" spans="2:8" x14ac:dyDescent="0.35">
      <c r="B11" s="15">
        <v>43039</v>
      </c>
      <c r="C11" s="16">
        <f>E10*($H$8/12)</f>
        <v>1667.5</v>
      </c>
      <c r="D11" s="16">
        <v>2874.16</v>
      </c>
      <c r="E11" s="17">
        <f>E10-D11+C11</f>
        <v>343793.34</v>
      </c>
      <c r="G11" t="s">
        <v>10</v>
      </c>
    </row>
    <row r="12" spans="2:8" x14ac:dyDescent="0.35">
      <c r="B12" s="15">
        <v>43069</v>
      </c>
      <c r="C12" s="16">
        <f t="shared" ref="C12:C43" si="0">E11*($H$8/12)</f>
        <v>1661.6678100000001</v>
      </c>
      <c r="D12" s="16">
        <v>2874.16</v>
      </c>
      <c r="E12" s="17">
        <f t="shared" ref="E12:E43" si="1">E11-D12+C12</f>
        <v>342580.84781000006</v>
      </c>
      <c r="G12" s="18">
        <v>2018</v>
      </c>
      <c r="H12" s="16">
        <f>SUM(C10:C19)</f>
        <v>14795.156040566742</v>
      </c>
    </row>
    <row r="13" spans="2:8" x14ac:dyDescent="0.35">
      <c r="B13" s="15">
        <v>43100</v>
      </c>
      <c r="C13" s="16">
        <f t="shared" si="0"/>
        <v>1655.8074310816671</v>
      </c>
      <c r="D13" s="16">
        <v>2874.16</v>
      </c>
      <c r="E13" s="17">
        <f t="shared" si="1"/>
        <v>341362.49524108175</v>
      </c>
      <c r="G13" s="19">
        <v>2019</v>
      </c>
      <c r="H13" s="7">
        <f>SUM(C20:C31)</f>
        <v>18959.263788281525</v>
      </c>
    </row>
    <row r="14" spans="2:8" x14ac:dyDescent="0.35">
      <c r="B14" s="15">
        <v>43131</v>
      </c>
      <c r="C14" s="16">
        <f t="shared" si="0"/>
        <v>1649.9187269985619</v>
      </c>
      <c r="D14" s="16">
        <v>2874.16</v>
      </c>
      <c r="E14" s="17">
        <f t="shared" si="1"/>
        <v>340138.25396808033</v>
      </c>
      <c r="G14" s="20">
        <v>2020</v>
      </c>
      <c r="H14" s="13">
        <f>SUM(C32:C43)</f>
        <v>18034.150024887571</v>
      </c>
    </row>
    <row r="15" spans="2:8" x14ac:dyDescent="0.35">
      <c r="B15" s="15">
        <v>43159</v>
      </c>
      <c r="C15" s="16">
        <f t="shared" si="0"/>
        <v>1644.0015608457218</v>
      </c>
      <c r="D15" s="16">
        <v>2874.16</v>
      </c>
      <c r="E15" s="17">
        <f t="shared" si="1"/>
        <v>338908.09552892606</v>
      </c>
      <c r="G15" s="21">
        <v>2021</v>
      </c>
      <c r="H15" s="10">
        <f>SUM(C44:C55)</f>
        <v>17053.930059698014</v>
      </c>
    </row>
    <row r="16" spans="2:8" x14ac:dyDescent="0.35">
      <c r="B16" s="15">
        <v>43190</v>
      </c>
      <c r="C16" s="16">
        <f t="shared" si="0"/>
        <v>1638.055795056476</v>
      </c>
      <c r="D16" s="16">
        <v>2874.16</v>
      </c>
      <c r="E16" s="17">
        <f t="shared" si="1"/>
        <v>337671.99132398254</v>
      </c>
      <c r="G16" s="18">
        <v>2022</v>
      </c>
      <c r="H16" s="16">
        <f>SUM(C56:C67)</f>
        <v>16015.321384553879</v>
      </c>
    </row>
    <row r="17" spans="2:8" x14ac:dyDescent="0.35">
      <c r="B17" s="15">
        <v>43220</v>
      </c>
      <c r="C17" s="16">
        <f t="shared" si="0"/>
        <v>1632.081291399249</v>
      </c>
      <c r="D17" s="16">
        <v>2874.16</v>
      </c>
      <c r="E17" s="17">
        <f t="shared" si="1"/>
        <v>336429.91261538182</v>
      </c>
      <c r="G17" s="19">
        <v>2023</v>
      </c>
      <c r="H17" s="7">
        <f>SUM(C68:C79)</f>
        <v>14914.845962309169</v>
      </c>
    </row>
    <row r="18" spans="2:8" x14ac:dyDescent="0.35">
      <c r="B18" s="15">
        <v>43251</v>
      </c>
      <c r="C18" s="16">
        <f t="shared" si="0"/>
        <v>1626.0779109743455</v>
      </c>
      <c r="D18" s="16">
        <v>2874.16</v>
      </c>
      <c r="E18" s="17">
        <f t="shared" si="1"/>
        <v>335181.83052635618</v>
      </c>
      <c r="G18" s="20">
        <v>2024</v>
      </c>
      <c r="H18" s="13">
        <f>SUM(C80:C91)</f>
        <v>13748.818579766261</v>
      </c>
    </row>
    <row r="19" spans="2:8" x14ac:dyDescent="0.35">
      <c r="B19" s="15">
        <v>43281</v>
      </c>
      <c r="C19" s="16">
        <f t="shared" si="0"/>
        <v>1620.0455142107216</v>
      </c>
      <c r="D19" s="16">
        <v>2874.16</v>
      </c>
      <c r="E19" s="17">
        <f t="shared" si="1"/>
        <v>333927.71604056691</v>
      </c>
      <c r="H19" s="2"/>
    </row>
    <row r="20" spans="2:8" x14ac:dyDescent="0.35">
      <c r="B20" s="6">
        <v>43312</v>
      </c>
      <c r="C20" s="7">
        <f t="shared" si="0"/>
        <v>1613.9839608627401</v>
      </c>
      <c r="D20" s="7">
        <v>2874.16</v>
      </c>
      <c r="E20" s="8">
        <f t="shared" si="1"/>
        <v>332667.54000142968</v>
      </c>
    </row>
    <row r="21" spans="2:8" x14ac:dyDescent="0.35">
      <c r="B21" s="6">
        <v>43343</v>
      </c>
      <c r="C21" s="7">
        <f t="shared" si="0"/>
        <v>1607.8931100069101</v>
      </c>
      <c r="D21" s="7">
        <v>2874.16</v>
      </c>
      <c r="E21" s="8">
        <f t="shared" si="1"/>
        <v>331401.27311143663</v>
      </c>
    </row>
    <row r="22" spans="2:8" x14ac:dyDescent="0.35">
      <c r="B22" s="6">
        <v>43373</v>
      </c>
      <c r="C22" s="7">
        <f t="shared" si="0"/>
        <v>1601.7728200386105</v>
      </c>
      <c r="D22" s="7">
        <v>2874.16</v>
      </c>
      <c r="E22" s="8">
        <f t="shared" si="1"/>
        <v>330128.88593147526</v>
      </c>
    </row>
    <row r="23" spans="2:8" x14ac:dyDescent="0.35">
      <c r="B23" s="6">
        <v>43404</v>
      </c>
      <c r="C23" s="7">
        <f t="shared" si="0"/>
        <v>1595.6229486687971</v>
      </c>
      <c r="D23" s="7">
        <v>2874.16</v>
      </c>
      <c r="E23" s="8">
        <f t="shared" si="1"/>
        <v>328850.34888014407</v>
      </c>
    </row>
    <row r="24" spans="2:8" x14ac:dyDescent="0.35">
      <c r="B24" s="6">
        <v>43434</v>
      </c>
      <c r="C24" s="7">
        <f t="shared" si="0"/>
        <v>1589.4433529206965</v>
      </c>
      <c r="D24" s="7">
        <v>2874.16</v>
      </c>
      <c r="E24" s="8">
        <f t="shared" si="1"/>
        <v>327565.6322330648</v>
      </c>
    </row>
    <row r="25" spans="2:8" x14ac:dyDescent="0.35">
      <c r="B25" s="6">
        <v>43465</v>
      </c>
      <c r="C25" s="7">
        <f t="shared" si="0"/>
        <v>1583.2338891264799</v>
      </c>
      <c r="D25" s="7">
        <v>2874.16</v>
      </c>
      <c r="E25" s="8">
        <f t="shared" si="1"/>
        <v>326274.70612219127</v>
      </c>
    </row>
    <row r="26" spans="2:8" x14ac:dyDescent="0.35">
      <c r="B26" s="6">
        <v>43496</v>
      </c>
      <c r="C26" s="7">
        <f t="shared" si="0"/>
        <v>1576.9944129239245</v>
      </c>
      <c r="D26" s="7">
        <v>2874.16</v>
      </c>
      <c r="E26" s="8">
        <f t="shared" si="1"/>
        <v>324977.54053511523</v>
      </c>
    </row>
    <row r="27" spans="2:8" x14ac:dyDescent="0.35">
      <c r="B27" s="6">
        <v>43524</v>
      </c>
      <c r="C27" s="7">
        <f t="shared" si="0"/>
        <v>1570.724779253057</v>
      </c>
      <c r="D27" s="7">
        <v>2874.16</v>
      </c>
      <c r="E27" s="8">
        <f t="shared" si="1"/>
        <v>323674.10531436832</v>
      </c>
    </row>
    <row r="28" spans="2:8" x14ac:dyDescent="0.35">
      <c r="B28" s="6">
        <v>43555</v>
      </c>
      <c r="C28" s="7">
        <f t="shared" si="0"/>
        <v>1564.4248423527804</v>
      </c>
      <c r="D28" s="7">
        <v>2874.16</v>
      </c>
      <c r="E28" s="8">
        <f t="shared" si="1"/>
        <v>322364.37015672115</v>
      </c>
    </row>
    <row r="29" spans="2:8" x14ac:dyDescent="0.35">
      <c r="B29" s="6">
        <v>43585</v>
      </c>
      <c r="C29" s="7">
        <f t="shared" si="0"/>
        <v>1558.0944557574855</v>
      </c>
      <c r="D29" s="7">
        <v>2874.16</v>
      </c>
      <c r="E29" s="8">
        <f t="shared" si="1"/>
        <v>321048.30461247865</v>
      </c>
    </row>
    <row r="30" spans="2:8" x14ac:dyDescent="0.35">
      <c r="B30" s="6">
        <v>43616</v>
      </c>
      <c r="C30" s="7">
        <f t="shared" si="0"/>
        <v>1551.7334722936469</v>
      </c>
      <c r="D30" s="7">
        <v>2874.16</v>
      </c>
      <c r="E30" s="8">
        <f t="shared" si="1"/>
        <v>319725.87808477232</v>
      </c>
    </row>
    <row r="31" spans="2:8" x14ac:dyDescent="0.35">
      <c r="B31" s="6">
        <v>43646</v>
      </c>
      <c r="C31" s="7">
        <f t="shared" si="0"/>
        <v>1545.3417440763997</v>
      </c>
      <c r="D31" s="7">
        <v>2874.16</v>
      </c>
      <c r="E31" s="8">
        <f t="shared" si="1"/>
        <v>318397.05982884875</v>
      </c>
    </row>
    <row r="32" spans="2:8" x14ac:dyDescent="0.35">
      <c r="B32" s="12">
        <v>43677</v>
      </c>
      <c r="C32" s="13">
        <f t="shared" si="0"/>
        <v>1538.9191225061024</v>
      </c>
      <c r="D32" s="13">
        <v>2874.16</v>
      </c>
      <c r="E32" s="14">
        <f t="shared" si="1"/>
        <v>317061.81895135489</v>
      </c>
    </row>
    <row r="33" spans="2:7" x14ac:dyDescent="0.35">
      <c r="B33" s="12">
        <v>43708</v>
      </c>
      <c r="C33" s="13">
        <f t="shared" si="0"/>
        <v>1532.465458264882</v>
      </c>
      <c r="D33" s="13">
        <v>2874.16</v>
      </c>
      <c r="E33" s="14">
        <f t="shared" si="1"/>
        <v>315720.12440961978</v>
      </c>
    </row>
    <row r="34" spans="2:7" x14ac:dyDescent="0.35">
      <c r="B34" s="12">
        <v>43738</v>
      </c>
      <c r="C34" s="13">
        <f t="shared" si="0"/>
        <v>1525.9806013131624</v>
      </c>
      <c r="D34" s="13">
        <v>2874.16</v>
      </c>
      <c r="E34" s="14">
        <f t="shared" si="1"/>
        <v>314371.94501093298</v>
      </c>
    </row>
    <row r="35" spans="2:7" x14ac:dyDescent="0.35">
      <c r="B35" s="12">
        <v>43769</v>
      </c>
      <c r="C35" s="13">
        <f t="shared" si="0"/>
        <v>1519.4644008861762</v>
      </c>
      <c r="D35" s="13">
        <v>2874.16</v>
      </c>
      <c r="E35" s="14">
        <f t="shared" si="1"/>
        <v>313017.24941181915</v>
      </c>
    </row>
    <row r="36" spans="2:7" x14ac:dyDescent="0.35">
      <c r="B36" s="12">
        <v>43799</v>
      </c>
      <c r="C36" s="13">
        <f t="shared" si="0"/>
        <v>1512.9167054904592</v>
      </c>
      <c r="D36" s="13">
        <v>2874.16</v>
      </c>
      <c r="E36" s="14">
        <f t="shared" si="1"/>
        <v>311656.00611730962</v>
      </c>
    </row>
    <row r="37" spans="2:7" x14ac:dyDescent="0.35">
      <c r="B37" s="12">
        <v>43830</v>
      </c>
      <c r="C37" s="13">
        <f t="shared" si="0"/>
        <v>1506.3373629003299</v>
      </c>
      <c r="D37" s="13">
        <v>2874.16</v>
      </c>
      <c r="E37" s="14">
        <f t="shared" si="1"/>
        <v>310288.18348020996</v>
      </c>
    </row>
    <row r="38" spans="2:7" x14ac:dyDescent="0.35">
      <c r="B38" s="12">
        <v>43861</v>
      </c>
      <c r="C38" s="13">
        <f t="shared" si="0"/>
        <v>1499.7262201543483</v>
      </c>
      <c r="D38" s="13">
        <v>2874.16</v>
      </c>
      <c r="E38" s="14">
        <f t="shared" si="1"/>
        <v>308913.74970036431</v>
      </c>
    </row>
    <row r="39" spans="2:7" x14ac:dyDescent="0.35">
      <c r="B39" s="12">
        <v>43890</v>
      </c>
      <c r="C39" s="13">
        <f t="shared" si="0"/>
        <v>1493.083123551761</v>
      </c>
      <c r="D39" s="13">
        <v>2874.16</v>
      </c>
      <c r="E39" s="14">
        <f t="shared" si="1"/>
        <v>307532.67282391607</v>
      </c>
    </row>
    <row r="40" spans="2:7" x14ac:dyDescent="0.35">
      <c r="B40" s="12">
        <v>43921</v>
      </c>
      <c r="C40" s="13">
        <f t="shared" si="0"/>
        <v>1486.4079186489278</v>
      </c>
      <c r="D40" s="13">
        <v>2874.16</v>
      </c>
      <c r="E40" s="14">
        <f t="shared" si="1"/>
        <v>306144.92074256501</v>
      </c>
    </row>
    <row r="41" spans="2:7" x14ac:dyDescent="0.35">
      <c r="B41" s="12">
        <v>43951</v>
      </c>
      <c r="C41" s="13">
        <f t="shared" si="0"/>
        <v>1479.7004502557309</v>
      </c>
      <c r="D41" s="13">
        <v>2874.16</v>
      </c>
      <c r="E41" s="14">
        <f t="shared" si="1"/>
        <v>304750.46119282075</v>
      </c>
    </row>
    <row r="42" spans="2:7" x14ac:dyDescent="0.35">
      <c r="B42" s="12">
        <v>43982</v>
      </c>
      <c r="C42" s="13">
        <f t="shared" si="0"/>
        <v>1472.960562431967</v>
      </c>
      <c r="D42" s="13">
        <v>2874.16</v>
      </c>
      <c r="E42" s="14">
        <f t="shared" si="1"/>
        <v>303349.26175525272</v>
      </c>
    </row>
    <row r="43" spans="2:7" x14ac:dyDescent="0.35">
      <c r="B43" s="12">
        <v>44012</v>
      </c>
      <c r="C43" s="13">
        <f t="shared" si="0"/>
        <v>1466.1880984837217</v>
      </c>
      <c r="D43" s="13">
        <v>2874.16</v>
      </c>
      <c r="E43" s="14">
        <f t="shared" si="1"/>
        <v>301941.28985373647</v>
      </c>
      <c r="F43" s="4"/>
      <c r="G43" s="2"/>
    </row>
    <row r="44" spans="2:7" x14ac:dyDescent="0.35">
      <c r="B44" s="9">
        <v>44043</v>
      </c>
      <c r="C44" s="10">
        <f>E43*($H$8/12)</f>
        <v>1459.3829009597264</v>
      </c>
      <c r="D44" s="10">
        <v>2874.16</v>
      </c>
      <c r="E44" s="11">
        <f>E43-D44+C44</f>
        <v>300526.51275469625</v>
      </c>
    </row>
    <row r="45" spans="2:7" x14ac:dyDescent="0.35">
      <c r="B45" s="9">
        <v>44073</v>
      </c>
      <c r="C45" s="10">
        <f t="shared" ref="C45:C108" si="2">E44*($H$8/12)</f>
        <v>1452.5448116476987</v>
      </c>
      <c r="D45" s="10">
        <v>2874.16</v>
      </c>
      <c r="E45" s="11">
        <f t="shared" ref="E45:E108" si="3">E44-D45+C45</f>
        <v>299104.89756634395</v>
      </c>
    </row>
    <row r="46" spans="2:7" x14ac:dyDescent="0.35">
      <c r="B46" s="9">
        <v>44104</v>
      </c>
      <c r="C46" s="10">
        <f t="shared" si="2"/>
        <v>1445.6736715706625</v>
      </c>
      <c r="D46" s="10">
        <v>2874.16</v>
      </c>
      <c r="E46" s="11">
        <f t="shared" si="3"/>
        <v>297676.41123791464</v>
      </c>
    </row>
    <row r="47" spans="2:7" x14ac:dyDescent="0.35">
      <c r="B47" s="9">
        <v>44135</v>
      </c>
      <c r="C47" s="10">
        <f t="shared" si="2"/>
        <v>1438.7693209832541</v>
      </c>
      <c r="D47" s="10">
        <v>2874.16</v>
      </c>
      <c r="E47" s="11">
        <f t="shared" si="3"/>
        <v>296241.02055889793</v>
      </c>
    </row>
    <row r="48" spans="2:7" x14ac:dyDescent="0.35">
      <c r="B48" s="9">
        <v>44165</v>
      </c>
      <c r="C48" s="10">
        <f t="shared" si="2"/>
        <v>1431.8315993680067</v>
      </c>
      <c r="D48" s="10">
        <v>2874.16</v>
      </c>
      <c r="E48" s="11">
        <f t="shared" si="3"/>
        <v>294798.69215826597</v>
      </c>
    </row>
    <row r="49" spans="2:7" x14ac:dyDescent="0.35">
      <c r="B49" s="9">
        <v>44196</v>
      </c>
      <c r="C49" s="10">
        <f t="shared" si="2"/>
        <v>1424.860345431619</v>
      </c>
      <c r="D49" s="10">
        <v>2874.16</v>
      </c>
      <c r="E49" s="11">
        <f t="shared" si="3"/>
        <v>293349.3925036976</v>
      </c>
    </row>
    <row r="50" spans="2:7" x14ac:dyDescent="0.35">
      <c r="B50" s="9">
        <v>44227</v>
      </c>
      <c r="C50" s="10">
        <f t="shared" si="2"/>
        <v>1417.8553971012052</v>
      </c>
      <c r="D50" s="10">
        <v>2874.16</v>
      </c>
      <c r="E50" s="11">
        <f t="shared" si="3"/>
        <v>291893.08790079883</v>
      </c>
    </row>
    <row r="51" spans="2:7" x14ac:dyDescent="0.35">
      <c r="B51" s="9">
        <v>44255</v>
      </c>
      <c r="C51" s="10">
        <f t="shared" si="2"/>
        <v>1410.8165915205277</v>
      </c>
      <c r="D51" s="10">
        <v>2874.16</v>
      </c>
      <c r="E51" s="11">
        <f t="shared" si="3"/>
        <v>290429.74449231935</v>
      </c>
    </row>
    <row r="52" spans="2:7" x14ac:dyDescent="0.35">
      <c r="B52" s="9">
        <v>44286</v>
      </c>
      <c r="C52" s="10">
        <f t="shared" si="2"/>
        <v>1403.7437650462102</v>
      </c>
      <c r="D52" s="10">
        <v>2874.16</v>
      </c>
      <c r="E52" s="11">
        <f t="shared" si="3"/>
        <v>288959.32825736562</v>
      </c>
    </row>
    <row r="53" spans="2:7" x14ac:dyDescent="0.35">
      <c r="B53" s="9">
        <v>44316</v>
      </c>
      <c r="C53" s="10">
        <f t="shared" si="2"/>
        <v>1396.636753243934</v>
      </c>
      <c r="D53" s="10">
        <v>2874.16</v>
      </c>
      <c r="E53" s="11">
        <f t="shared" si="3"/>
        <v>287481.80501060956</v>
      </c>
    </row>
    <row r="54" spans="2:7" x14ac:dyDescent="0.35">
      <c r="B54" s="9">
        <v>44347</v>
      </c>
      <c r="C54" s="10">
        <f t="shared" si="2"/>
        <v>1389.495390884613</v>
      </c>
      <c r="D54" s="10">
        <v>2874.16</v>
      </c>
      <c r="E54" s="11">
        <f t="shared" si="3"/>
        <v>285997.14040149422</v>
      </c>
    </row>
    <row r="55" spans="2:7" x14ac:dyDescent="0.35">
      <c r="B55" s="9">
        <v>44377</v>
      </c>
      <c r="C55" s="10">
        <f t="shared" si="2"/>
        <v>1382.3195119405555</v>
      </c>
      <c r="D55" s="10">
        <v>2874.16</v>
      </c>
      <c r="E55" s="11">
        <f t="shared" si="3"/>
        <v>284505.29991343478</v>
      </c>
      <c r="F55" s="4"/>
      <c r="G55" s="2"/>
    </row>
    <row r="56" spans="2:7" x14ac:dyDescent="0.35">
      <c r="B56" s="15">
        <v>44408</v>
      </c>
      <c r="C56" s="16">
        <f t="shared" si="2"/>
        <v>1375.1089495816016</v>
      </c>
      <c r="D56" s="16">
        <v>2874.16</v>
      </c>
      <c r="E56" s="17">
        <f t="shared" si="3"/>
        <v>283006.24886301643</v>
      </c>
    </row>
    <row r="57" spans="2:7" x14ac:dyDescent="0.35">
      <c r="B57" s="15">
        <v>44439</v>
      </c>
      <c r="C57" s="16">
        <f t="shared" si="2"/>
        <v>1367.8635361712461</v>
      </c>
      <c r="D57" s="16">
        <v>2874.16</v>
      </c>
      <c r="E57" s="17">
        <f t="shared" si="3"/>
        <v>281499.95239918772</v>
      </c>
    </row>
    <row r="58" spans="2:7" x14ac:dyDescent="0.35">
      <c r="B58" s="15">
        <v>44469</v>
      </c>
      <c r="C58" s="16">
        <f t="shared" si="2"/>
        <v>1360.5831032627407</v>
      </c>
      <c r="D58" s="16">
        <v>2874.16</v>
      </c>
      <c r="E58" s="17">
        <f t="shared" si="3"/>
        <v>279986.37550245051</v>
      </c>
    </row>
    <row r="59" spans="2:7" x14ac:dyDescent="0.35">
      <c r="B59" s="15">
        <v>44500</v>
      </c>
      <c r="C59" s="16">
        <f t="shared" si="2"/>
        <v>1353.2674815951775</v>
      </c>
      <c r="D59" s="16">
        <v>2874.16</v>
      </c>
      <c r="E59" s="17">
        <f t="shared" si="3"/>
        <v>278465.4829840457</v>
      </c>
    </row>
    <row r="60" spans="2:7" x14ac:dyDescent="0.35">
      <c r="B60" s="15">
        <v>44530</v>
      </c>
      <c r="C60" s="16">
        <f t="shared" si="2"/>
        <v>1345.9165010895542</v>
      </c>
      <c r="D60" s="16">
        <v>2874.16</v>
      </c>
      <c r="E60" s="17">
        <f t="shared" si="3"/>
        <v>276937.2394851353</v>
      </c>
    </row>
    <row r="61" spans="2:7" x14ac:dyDescent="0.35">
      <c r="B61" s="15">
        <v>44561</v>
      </c>
      <c r="C61" s="16">
        <f t="shared" si="2"/>
        <v>1338.5299908448208</v>
      </c>
      <c r="D61" s="16">
        <v>2874.16</v>
      </c>
      <c r="E61" s="17">
        <f t="shared" si="3"/>
        <v>275401.60947598016</v>
      </c>
    </row>
    <row r="62" spans="2:7" x14ac:dyDescent="0.35">
      <c r="B62" s="15">
        <v>44592</v>
      </c>
      <c r="C62" s="16">
        <f t="shared" si="2"/>
        <v>1331.1077791339042</v>
      </c>
      <c r="D62" s="16">
        <v>2874.16</v>
      </c>
      <c r="E62" s="17">
        <f t="shared" si="3"/>
        <v>273858.55725511408</v>
      </c>
    </row>
    <row r="63" spans="2:7" x14ac:dyDescent="0.35">
      <c r="B63" s="15">
        <v>44620</v>
      </c>
      <c r="C63" s="16">
        <f t="shared" si="2"/>
        <v>1323.6496933997182</v>
      </c>
      <c r="D63" s="16">
        <v>2874.16</v>
      </c>
      <c r="E63" s="17">
        <f t="shared" si="3"/>
        <v>272308.04694851383</v>
      </c>
    </row>
    <row r="64" spans="2:7" x14ac:dyDescent="0.35">
      <c r="B64" s="15">
        <v>44651</v>
      </c>
      <c r="C64" s="16">
        <f t="shared" si="2"/>
        <v>1316.1555602511503</v>
      </c>
      <c r="D64" s="16">
        <v>2874.16</v>
      </c>
      <c r="E64" s="17">
        <f t="shared" si="3"/>
        <v>270750.04250876501</v>
      </c>
    </row>
    <row r="65" spans="2:5" x14ac:dyDescent="0.35">
      <c r="B65" s="15">
        <v>44681</v>
      </c>
      <c r="C65" s="16">
        <f t="shared" si="2"/>
        <v>1308.6252054590309</v>
      </c>
      <c r="D65" s="16">
        <v>2874.16</v>
      </c>
      <c r="E65" s="17">
        <f t="shared" si="3"/>
        <v>269184.50771422405</v>
      </c>
    </row>
    <row r="66" spans="2:5" x14ac:dyDescent="0.35">
      <c r="B66" s="15">
        <v>44712</v>
      </c>
      <c r="C66" s="16">
        <f t="shared" si="2"/>
        <v>1301.058453952083</v>
      </c>
      <c r="D66" s="16">
        <v>2874.16</v>
      </c>
      <c r="E66" s="17">
        <f t="shared" si="3"/>
        <v>267611.40616817615</v>
      </c>
    </row>
    <row r="67" spans="2:5" x14ac:dyDescent="0.35">
      <c r="B67" s="15">
        <v>44742</v>
      </c>
      <c r="C67" s="16">
        <f t="shared" si="2"/>
        <v>1293.4551298128515</v>
      </c>
      <c r="D67" s="16">
        <v>2874.16</v>
      </c>
      <c r="E67" s="17">
        <f t="shared" si="3"/>
        <v>266030.70129798906</v>
      </c>
    </row>
    <row r="68" spans="2:5" x14ac:dyDescent="0.35">
      <c r="B68" s="6">
        <v>44773</v>
      </c>
      <c r="C68" s="7">
        <f t="shared" si="2"/>
        <v>1285.8150562736139</v>
      </c>
      <c r="D68" s="7">
        <v>2874.16</v>
      </c>
      <c r="E68" s="8">
        <f t="shared" si="3"/>
        <v>264442.35635426268</v>
      </c>
    </row>
    <row r="69" spans="2:5" x14ac:dyDescent="0.35">
      <c r="B69" s="6">
        <v>44804</v>
      </c>
      <c r="C69" s="7">
        <f t="shared" si="2"/>
        <v>1278.1380557122698</v>
      </c>
      <c r="D69" s="7">
        <v>2874.16</v>
      </c>
      <c r="E69" s="8">
        <f t="shared" si="3"/>
        <v>262846.33440997492</v>
      </c>
    </row>
    <row r="70" spans="2:5" x14ac:dyDescent="0.35">
      <c r="B70" s="6">
        <v>44834</v>
      </c>
      <c r="C70" s="7">
        <f t="shared" si="2"/>
        <v>1270.4239496482121</v>
      </c>
      <c r="D70" s="7">
        <v>2874.16</v>
      </c>
      <c r="E70" s="8">
        <f t="shared" si="3"/>
        <v>261242.59835962314</v>
      </c>
    </row>
    <row r="71" spans="2:5" x14ac:dyDescent="0.35">
      <c r="B71" s="6">
        <v>44865</v>
      </c>
      <c r="C71" s="7">
        <f t="shared" si="2"/>
        <v>1262.6725587381786</v>
      </c>
      <c r="D71" s="7">
        <v>2874.16</v>
      </c>
      <c r="E71" s="8">
        <f t="shared" si="3"/>
        <v>259631.11091836132</v>
      </c>
    </row>
    <row r="72" spans="2:5" x14ac:dyDescent="0.35">
      <c r="B72" s="6">
        <v>44895</v>
      </c>
      <c r="C72" s="7">
        <f t="shared" si="2"/>
        <v>1254.8837027720797</v>
      </c>
      <c r="D72" s="7">
        <v>2874.16</v>
      </c>
      <c r="E72" s="8">
        <f t="shared" si="3"/>
        <v>258011.8346211334</v>
      </c>
    </row>
    <row r="73" spans="2:5" x14ac:dyDescent="0.35">
      <c r="B73" s="6">
        <v>44926</v>
      </c>
      <c r="C73" s="7">
        <f t="shared" si="2"/>
        <v>1247.0572006688114</v>
      </c>
      <c r="D73" s="7">
        <v>2874.16</v>
      </c>
      <c r="E73" s="8">
        <f t="shared" si="3"/>
        <v>256384.73182180221</v>
      </c>
    </row>
    <row r="74" spans="2:5" x14ac:dyDescent="0.35">
      <c r="B74" s="6">
        <v>44957</v>
      </c>
      <c r="C74" s="7">
        <f t="shared" si="2"/>
        <v>1239.192870472044</v>
      </c>
      <c r="D74" s="7">
        <v>2874.16</v>
      </c>
      <c r="E74" s="8">
        <f t="shared" si="3"/>
        <v>254749.76469227424</v>
      </c>
    </row>
    <row r="75" spans="2:5" x14ac:dyDescent="0.35">
      <c r="B75" s="6">
        <v>44985</v>
      </c>
      <c r="C75" s="7">
        <f t="shared" si="2"/>
        <v>1231.2905293459921</v>
      </c>
      <c r="D75" s="7">
        <v>2874.16</v>
      </c>
      <c r="E75" s="8">
        <f t="shared" si="3"/>
        <v>253106.89522162025</v>
      </c>
    </row>
    <row r="76" spans="2:5" x14ac:dyDescent="0.35">
      <c r="B76" s="6">
        <v>45016</v>
      </c>
      <c r="C76" s="7">
        <f t="shared" si="2"/>
        <v>1223.3499935711645</v>
      </c>
      <c r="D76" s="7">
        <v>2874.16</v>
      </c>
      <c r="E76" s="8">
        <f t="shared" si="3"/>
        <v>251456.08521519142</v>
      </c>
    </row>
    <row r="77" spans="2:5" x14ac:dyDescent="0.35">
      <c r="B77" s="6">
        <v>45046</v>
      </c>
      <c r="C77" s="7">
        <f t="shared" si="2"/>
        <v>1215.371078540092</v>
      </c>
      <c r="D77" s="7">
        <v>2874.16</v>
      </c>
      <c r="E77" s="8">
        <f t="shared" si="3"/>
        <v>249797.29629373152</v>
      </c>
    </row>
    <row r="78" spans="2:5" x14ac:dyDescent="0.35">
      <c r="B78" s="6">
        <v>45077</v>
      </c>
      <c r="C78" s="7">
        <f t="shared" si="2"/>
        <v>1207.3535987530358</v>
      </c>
      <c r="D78" s="7">
        <v>2874.16</v>
      </c>
      <c r="E78" s="8">
        <f t="shared" si="3"/>
        <v>248130.48989248456</v>
      </c>
    </row>
    <row r="79" spans="2:5" x14ac:dyDescent="0.35">
      <c r="B79" s="6">
        <v>45107</v>
      </c>
      <c r="C79" s="7">
        <f t="shared" si="2"/>
        <v>1199.2973678136755</v>
      </c>
      <c r="D79" s="7">
        <v>2874.16</v>
      </c>
      <c r="E79" s="8">
        <f t="shared" si="3"/>
        <v>246455.62726029824</v>
      </c>
    </row>
    <row r="80" spans="2:5" x14ac:dyDescent="0.35">
      <c r="B80" s="12">
        <v>45138</v>
      </c>
      <c r="C80" s="13">
        <f t="shared" si="2"/>
        <v>1191.2021984247749</v>
      </c>
      <c r="D80" s="13">
        <v>2874.16</v>
      </c>
      <c r="E80" s="14">
        <f t="shared" si="3"/>
        <v>244772.66945872302</v>
      </c>
    </row>
    <row r="81" spans="2:5" x14ac:dyDescent="0.35">
      <c r="B81" s="12">
        <v>45169</v>
      </c>
      <c r="C81" s="13">
        <f t="shared" si="2"/>
        <v>1183.0679023838279</v>
      </c>
      <c r="D81" s="13">
        <v>2874.16</v>
      </c>
      <c r="E81" s="14">
        <f t="shared" si="3"/>
        <v>243081.57736110684</v>
      </c>
    </row>
    <row r="82" spans="2:5" x14ac:dyDescent="0.35">
      <c r="B82" s="12">
        <v>45199</v>
      </c>
      <c r="C82" s="13">
        <f t="shared" si="2"/>
        <v>1174.8942905786832</v>
      </c>
      <c r="D82" s="13">
        <v>2874.16</v>
      </c>
      <c r="E82" s="14">
        <f t="shared" si="3"/>
        <v>241382.31165168554</v>
      </c>
    </row>
    <row r="83" spans="2:5" x14ac:dyDescent="0.35">
      <c r="B83" s="12">
        <v>45230</v>
      </c>
      <c r="C83" s="13">
        <f t="shared" si="2"/>
        <v>1166.6811729831468</v>
      </c>
      <c r="D83" s="13">
        <v>2874.16</v>
      </c>
      <c r="E83" s="14">
        <f t="shared" si="3"/>
        <v>239674.83282466867</v>
      </c>
    </row>
    <row r="84" spans="2:5" x14ac:dyDescent="0.35">
      <c r="B84" s="12">
        <v>45260</v>
      </c>
      <c r="C84" s="13">
        <f t="shared" si="2"/>
        <v>1158.4283586525653</v>
      </c>
      <c r="D84" s="13">
        <v>2874.16</v>
      </c>
      <c r="E84" s="14">
        <f t="shared" si="3"/>
        <v>237959.10118332124</v>
      </c>
    </row>
    <row r="85" spans="2:5" x14ac:dyDescent="0.35">
      <c r="B85" s="12">
        <v>45291</v>
      </c>
      <c r="C85" s="13">
        <f t="shared" si="2"/>
        <v>1150.135655719386</v>
      </c>
      <c r="D85" s="13">
        <v>2874.16</v>
      </c>
      <c r="E85" s="14">
        <f t="shared" si="3"/>
        <v>236235.07683904062</v>
      </c>
    </row>
    <row r="86" spans="2:5" x14ac:dyDescent="0.35">
      <c r="B86" s="12">
        <v>45322</v>
      </c>
      <c r="C86" s="13">
        <f t="shared" si="2"/>
        <v>1141.8028713886963</v>
      </c>
      <c r="D86" s="13">
        <v>2874.16</v>
      </c>
      <c r="E86" s="14">
        <f t="shared" si="3"/>
        <v>234502.71971042932</v>
      </c>
    </row>
    <row r="87" spans="2:5" x14ac:dyDescent="0.35">
      <c r="B87" s="12">
        <v>45351</v>
      </c>
      <c r="C87" s="13">
        <f t="shared" si="2"/>
        <v>1133.4298119337418</v>
      </c>
      <c r="D87" s="13">
        <v>2874.16</v>
      </c>
      <c r="E87" s="14">
        <f t="shared" si="3"/>
        <v>232761.98952236306</v>
      </c>
    </row>
    <row r="88" spans="2:5" x14ac:dyDescent="0.35">
      <c r="B88" s="12">
        <v>45382</v>
      </c>
      <c r="C88" s="13">
        <f t="shared" si="2"/>
        <v>1125.0162826914216</v>
      </c>
      <c r="D88" s="13">
        <v>2874.16</v>
      </c>
      <c r="E88" s="14">
        <f t="shared" si="3"/>
        <v>231012.84580505447</v>
      </c>
    </row>
    <row r="89" spans="2:5" x14ac:dyDescent="0.35">
      <c r="B89" s="12">
        <v>45412</v>
      </c>
      <c r="C89" s="13">
        <f t="shared" si="2"/>
        <v>1116.5620880577633</v>
      </c>
      <c r="D89" s="13">
        <v>2874.16</v>
      </c>
      <c r="E89" s="14">
        <f t="shared" si="3"/>
        <v>229255.24789311225</v>
      </c>
    </row>
    <row r="90" spans="2:5" x14ac:dyDescent="0.35">
      <c r="B90" s="12">
        <v>45443</v>
      </c>
      <c r="C90" s="13">
        <f t="shared" si="2"/>
        <v>1108.067031483376</v>
      </c>
      <c r="D90" s="13">
        <v>2874.16</v>
      </c>
      <c r="E90" s="14">
        <f t="shared" si="3"/>
        <v>227489.15492459561</v>
      </c>
    </row>
    <row r="91" spans="2:5" x14ac:dyDescent="0.35">
      <c r="B91" s="12">
        <v>45473</v>
      </c>
      <c r="C91" s="13">
        <f t="shared" si="2"/>
        <v>1099.5309154688789</v>
      </c>
      <c r="D91" s="13">
        <v>2874.16</v>
      </c>
      <c r="E91" s="14">
        <f t="shared" si="3"/>
        <v>225714.52584006448</v>
      </c>
    </row>
    <row r="92" spans="2:5" x14ac:dyDescent="0.35">
      <c r="B92" s="3">
        <v>45504</v>
      </c>
      <c r="C92" s="2">
        <f t="shared" si="2"/>
        <v>1090.9535415603118</v>
      </c>
      <c r="D92" s="2">
        <v>2874.16</v>
      </c>
      <c r="E92" s="4">
        <f t="shared" si="3"/>
        <v>223931.31938162478</v>
      </c>
    </row>
    <row r="93" spans="2:5" x14ac:dyDescent="0.35">
      <c r="B93" s="3">
        <v>45535</v>
      </c>
      <c r="C93" s="2">
        <f t="shared" si="2"/>
        <v>1082.3347103445199</v>
      </c>
      <c r="D93" s="2">
        <v>2874.16</v>
      </c>
      <c r="E93" s="4">
        <f t="shared" si="3"/>
        <v>222139.4940919693</v>
      </c>
    </row>
    <row r="94" spans="2:5" x14ac:dyDescent="0.35">
      <c r="B94" s="3">
        <v>45565</v>
      </c>
      <c r="C94" s="2">
        <f t="shared" si="2"/>
        <v>1073.6742214445183</v>
      </c>
      <c r="D94" s="2">
        <v>2874.16</v>
      </c>
      <c r="E94" s="4">
        <f t="shared" si="3"/>
        <v>220339.00831341383</v>
      </c>
    </row>
    <row r="95" spans="2:5" x14ac:dyDescent="0.35">
      <c r="B95" s="3">
        <v>45596</v>
      </c>
      <c r="C95" s="2">
        <f t="shared" si="2"/>
        <v>1064.9718735148335</v>
      </c>
      <c r="D95" s="2">
        <v>2874.16</v>
      </c>
      <c r="E95" s="4">
        <f t="shared" si="3"/>
        <v>218529.82018692864</v>
      </c>
    </row>
    <row r="96" spans="2:5" x14ac:dyDescent="0.35">
      <c r="B96" s="3">
        <v>45626</v>
      </c>
      <c r="C96" s="2">
        <f t="shared" si="2"/>
        <v>1056.2274642368218</v>
      </c>
      <c r="D96" s="2">
        <v>2874.16</v>
      </c>
      <c r="E96" s="4">
        <f t="shared" si="3"/>
        <v>216711.88765116545</v>
      </c>
    </row>
    <row r="97" spans="2:5" x14ac:dyDescent="0.35">
      <c r="B97" s="3">
        <v>45657</v>
      </c>
      <c r="C97" s="2">
        <f t="shared" si="2"/>
        <v>1047.4407903139663</v>
      </c>
      <c r="D97" s="2">
        <v>2874.16</v>
      </c>
      <c r="E97" s="4">
        <f t="shared" si="3"/>
        <v>214885.16844147941</v>
      </c>
    </row>
    <row r="98" spans="2:5" x14ac:dyDescent="0.35">
      <c r="B98" s="3">
        <v>45688</v>
      </c>
      <c r="C98" s="2">
        <f t="shared" si="2"/>
        <v>1038.6116474671505</v>
      </c>
      <c r="D98" s="2">
        <v>2874.16</v>
      </c>
      <c r="E98" s="4">
        <f t="shared" si="3"/>
        <v>213049.62008894657</v>
      </c>
    </row>
    <row r="99" spans="2:5" x14ac:dyDescent="0.35">
      <c r="B99" s="3">
        <v>45716</v>
      </c>
      <c r="C99" s="2">
        <f t="shared" si="2"/>
        <v>1029.7398304299086</v>
      </c>
      <c r="D99" s="2">
        <v>2874.16</v>
      </c>
      <c r="E99" s="4">
        <f t="shared" si="3"/>
        <v>211205.19991937646</v>
      </c>
    </row>
    <row r="100" spans="2:5" x14ac:dyDescent="0.35">
      <c r="B100" s="3">
        <v>45747</v>
      </c>
      <c r="C100" s="2">
        <f t="shared" si="2"/>
        <v>1020.825132943653</v>
      </c>
      <c r="D100" s="2">
        <v>2874.16</v>
      </c>
      <c r="E100" s="4">
        <f t="shared" si="3"/>
        <v>209351.86505232012</v>
      </c>
    </row>
    <row r="101" spans="2:5" x14ac:dyDescent="0.35">
      <c r="B101" s="3">
        <v>45777</v>
      </c>
      <c r="C101" s="2">
        <f t="shared" si="2"/>
        <v>1011.8673477528806</v>
      </c>
      <c r="D101" s="2">
        <v>2874.16</v>
      </c>
      <c r="E101" s="4">
        <f t="shared" si="3"/>
        <v>207489.572400073</v>
      </c>
    </row>
    <row r="102" spans="2:5" x14ac:dyDescent="0.35">
      <c r="B102" s="3">
        <v>45808</v>
      </c>
      <c r="C102" s="2">
        <f t="shared" si="2"/>
        <v>1002.8662666003529</v>
      </c>
      <c r="D102" s="2">
        <v>2874.16</v>
      </c>
      <c r="E102" s="4">
        <f t="shared" si="3"/>
        <v>205618.27866667334</v>
      </c>
    </row>
    <row r="103" spans="2:5" x14ac:dyDescent="0.35">
      <c r="B103" s="3">
        <v>45838</v>
      </c>
      <c r="C103" s="2">
        <f t="shared" si="2"/>
        <v>993.8216802222546</v>
      </c>
      <c r="D103" s="2">
        <v>2874.16</v>
      </c>
      <c r="E103" s="4">
        <f t="shared" si="3"/>
        <v>203737.9403468956</v>
      </c>
    </row>
    <row r="104" spans="2:5" x14ac:dyDescent="0.35">
      <c r="B104" s="3">
        <v>45869</v>
      </c>
      <c r="C104" s="2">
        <f t="shared" si="2"/>
        <v>984.73337834332881</v>
      </c>
      <c r="D104" s="2">
        <v>2874.16</v>
      </c>
      <c r="E104" s="4">
        <f t="shared" si="3"/>
        <v>201848.51372523894</v>
      </c>
    </row>
    <row r="105" spans="2:5" x14ac:dyDescent="0.35">
      <c r="B105" s="3">
        <v>45900</v>
      </c>
      <c r="C105" s="2">
        <f t="shared" si="2"/>
        <v>975.60114967198831</v>
      </c>
      <c r="D105" s="2">
        <v>2874.16</v>
      </c>
      <c r="E105" s="4">
        <f t="shared" si="3"/>
        <v>199949.95487491094</v>
      </c>
    </row>
    <row r="106" spans="2:5" x14ac:dyDescent="0.35">
      <c r="B106" s="3">
        <v>45930</v>
      </c>
      <c r="C106" s="2">
        <f t="shared" si="2"/>
        <v>966.42478189540293</v>
      </c>
      <c r="D106" s="2">
        <v>2874.16</v>
      </c>
      <c r="E106" s="4">
        <f t="shared" si="3"/>
        <v>198042.21965680635</v>
      </c>
    </row>
    <row r="107" spans="2:5" x14ac:dyDescent="0.35">
      <c r="B107" s="3">
        <v>45961</v>
      </c>
      <c r="C107" s="2">
        <f t="shared" si="2"/>
        <v>957.20406167456406</v>
      </c>
      <c r="D107" s="2">
        <v>2874.16</v>
      </c>
      <c r="E107" s="4">
        <f t="shared" si="3"/>
        <v>196125.26371848091</v>
      </c>
    </row>
    <row r="108" spans="2:5" x14ac:dyDescent="0.35">
      <c r="B108" s="3">
        <v>45991</v>
      </c>
      <c r="C108" s="2">
        <f t="shared" si="2"/>
        <v>947.93877463932449</v>
      </c>
      <c r="D108" s="2">
        <v>2874.16</v>
      </c>
      <c r="E108" s="4">
        <f t="shared" si="3"/>
        <v>194199.04249312024</v>
      </c>
    </row>
    <row r="109" spans="2:5" x14ac:dyDescent="0.35">
      <c r="B109" s="3">
        <v>46022</v>
      </c>
      <c r="C109" s="2">
        <f t="shared" ref="C109:C163" si="4">E108*($H$8/12)</f>
        <v>938.62870538341451</v>
      </c>
      <c r="D109" s="2">
        <v>2874.16</v>
      </c>
      <c r="E109" s="4">
        <f t="shared" ref="E109:E163" si="5">E108-D109+C109</f>
        <v>192263.51119850366</v>
      </c>
    </row>
    <row r="110" spans="2:5" x14ac:dyDescent="0.35">
      <c r="B110" s="3">
        <v>46053</v>
      </c>
      <c r="C110" s="2">
        <f t="shared" si="4"/>
        <v>929.27363745943444</v>
      </c>
      <c r="D110" s="2">
        <v>2874.16</v>
      </c>
      <c r="E110" s="4">
        <f t="shared" si="5"/>
        <v>190318.6248359631</v>
      </c>
    </row>
    <row r="111" spans="2:5" x14ac:dyDescent="0.35">
      <c r="B111" s="3">
        <v>46081</v>
      </c>
      <c r="C111" s="2">
        <f t="shared" si="4"/>
        <v>919.87335337382171</v>
      </c>
      <c r="D111" s="2">
        <v>2874.16</v>
      </c>
      <c r="E111" s="4">
        <f t="shared" si="5"/>
        <v>188364.33818933691</v>
      </c>
    </row>
    <row r="112" spans="2:5" x14ac:dyDescent="0.35">
      <c r="B112" s="3">
        <v>46112</v>
      </c>
      <c r="C112" s="2">
        <f t="shared" si="4"/>
        <v>910.42763458179513</v>
      </c>
      <c r="D112" s="2">
        <v>2874.16</v>
      </c>
      <c r="E112" s="4">
        <f t="shared" si="5"/>
        <v>186400.60582391871</v>
      </c>
    </row>
    <row r="113" spans="2:5" x14ac:dyDescent="0.35">
      <c r="B113" s="3">
        <v>46142</v>
      </c>
      <c r="C113" s="2">
        <f t="shared" si="4"/>
        <v>900.93626148227384</v>
      </c>
      <c r="D113" s="2">
        <v>2874.16</v>
      </c>
      <c r="E113" s="4">
        <f t="shared" si="5"/>
        <v>184427.38208540098</v>
      </c>
    </row>
    <row r="114" spans="2:5" x14ac:dyDescent="0.35">
      <c r="B114" s="3">
        <v>46173</v>
      </c>
      <c r="C114" s="2">
        <f t="shared" si="4"/>
        <v>891.39901341277141</v>
      </c>
      <c r="D114" s="2">
        <v>2874.16</v>
      </c>
      <c r="E114" s="4">
        <f t="shared" si="5"/>
        <v>182444.62109881375</v>
      </c>
    </row>
    <row r="115" spans="2:5" x14ac:dyDescent="0.35">
      <c r="B115" s="3">
        <v>46203</v>
      </c>
      <c r="C115" s="2">
        <f t="shared" si="4"/>
        <v>881.81566864426645</v>
      </c>
      <c r="D115" s="2">
        <v>2874.16</v>
      </c>
      <c r="E115" s="4">
        <f t="shared" si="5"/>
        <v>180452.27676745801</v>
      </c>
    </row>
    <row r="116" spans="2:5" x14ac:dyDescent="0.35">
      <c r="B116" s="3">
        <v>46234</v>
      </c>
      <c r="C116" s="2">
        <f t="shared" si="4"/>
        <v>872.18600437604709</v>
      </c>
      <c r="D116" s="2">
        <v>2874.16</v>
      </c>
      <c r="E116" s="4">
        <f t="shared" si="5"/>
        <v>178450.30277183405</v>
      </c>
    </row>
    <row r="117" spans="2:5" x14ac:dyDescent="0.35">
      <c r="B117" s="3">
        <v>46265</v>
      </c>
      <c r="C117" s="2">
        <f t="shared" si="4"/>
        <v>862.50979673053121</v>
      </c>
      <c r="D117" s="2">
        <v>2874.16</v>
      </c>
      <c r="E117" s="4">
        <f t="shared" si="5"/>
        <v>176438.65256856458</v>
      </c>
    </row>
    <row r="118" spans="2:5" x14ac:dyDescent="0.35">
      <c r="B118" s="3">
        <v>46295</v>
      </c>
      <c r="C118" s="2">
        <f t="shared" si="4"/>
        <v>852.78682074806215</v>
      </c>
      <c r="D118" s="2">
        <v>2874.16</v>
      </c>
      <c r="E118" s="4">
        <f t="shared" si="5"/>
        <v>174417.27938931264</v>
      </c>
    </row>
    <row r="119" spans="2:5" x14ac:dyDescent="0.35">
      <c r="B119" s="3">
        <v>46326</v>
      </c>
      <c r="C119" s="2">
        <f t="shared" si="4"/>
        <v>843.01685038167784</v>
      </c>
      <c r="D119" s="2">
        <v>2874.16</v>
      </c>
      <c r="E119" s="4">
        <f t="shared" si="5"/>
        <v>172386.13623969432</v>
      </c>
    </row>
    <row r="120" spans="2:5" x14ac:dyDescent="0.35">
      <c r="B120" s="3">
        <v>46356</v>
      </c>
      <c r="C120" s="2">
        <f t="shared" si="4"/>
        <v>833.19965849185587</v>
      </c>
      <c r="D120" s="2">
        <v>2874.16</v>
      </c>
      <c r="E120" s="4">
        <f t="shared" si="5"/>
        <v>170345.17589818616</v>
      </c>
    </row>
    <row r="121" spans="2:5" x14ac:dyDescent="0.35">
      <c r="B121" s="3">
        <v>46387</v>
      </c>
      <c r="C121" s="2">
        <f t="shared" si="4"/>
        <v>823.33501684123314</v>
      </c>
      <c r="D121" s="2">
        <v>2874.16</v>
      </c>
      <c r="E121" s="4">
        <f t="shared" si="5"/>
        <v>168294.3509150274</v>
      </c>
    </row>
    <row r="122" spans="2:5" x14ac:dyDescent="0.35">
      <c r="B122" s="3">
        <v>46418</v>
      </c>
      <c r="C122" s="2">
        <f t="shared" si="4"/>
        <v>813.42269608929917</v>
      </c>
      <c r="D122" s="2">
        <v>2874.16</v>
      </c>
      <c r="E122" s="4">
        <f t="shared" si="5"/>
        <v>166233.61361111669</v>
      </c>
    </row>
    <row r="123" spans="2:5" x14ac:dyDescent="0.35">
      <c r="B123" s="3">
        <v>46446</v>
      </c>
      <c r="C123" s="2">
        <f t="shared" si="4"/>
        <v>803.46246578706405</v>
      </c>
      <c r="D123" s="2">
        <v>2874.16</v>
      </c>
      <c r="E123" s="4">
        <f t="shared" si="5"/>
        <v>164162.91607690376</v>
      </c>
    </row>
    <row r="124" spans="2:5" x14ac:dyDescent="0.35">
      <c r="B124" s="3">
        <v>46477</v>
      </c>
      <c r="C124" s="2">
        <f t="shared" si="4"/>
        <v>793.45409437170156</v>
      </c>
      <c r="D124" s="2">
        <v>2874.16</v>
      </c>
      <c r="E124" s="4">
        <f t="shared" si="5"/>
        <v>162082.21017127545</v>
      </c>
    </row>
    <row r="125" spans="2:5" x14ac:dyDescent="0.35">
      <c r="B125" s="3">
        <v>46507</v>
      </c>
      <c r="C125" s="2">
        <f t="shared" si="4"/>
        <v>783.3973491611647</v>
      </c>
      <c r="D125" s="2">
        <v>2874.16</v>
      </c>
      <c r="E125" s="4">
        <f t="shared" si="5"/>
        <v>159991.4475204366</v>
      </c>
    </row>
    <row r="126" spans="2:5" x14ac:dyDescent="0.35">
      <c r="B126" s="3">
        <v>46538</v>
      </c>
      <c r="C126" s="2">
        <f t="shared" si="4"/>
        <v>773.29199634877693</v>
      </c>
      <c r="D126" s="2">
        <v>2874.16</v>
      </c>
      <c r="E126" s="4">
        <f t="shared" si="5"/>
        <v>157890.57951678536</v>
      </c>
    </row>
    <row r="127" spans="2:5" x14ac:dyDescent="0.35">
      <c r="B127" s="3">
        <v>46568</v>
      </c>
      <c r="C127" s="2">
        <f t="shared" si="4"/>
        <v>763.13780099779592</v>
      </c>
      <c r="D127" s="2">
        <v>2874.16</v>
      </c>
      <c r="E127" s="4">
        <f t="shared" si="5"/>
        <v>155779.55731778315</v>
      </c>
    </row>
    <row r="128" spans="2:5" x14ac:dyDescent="0.35">
      <c r="B128" s="3">
        <v>46599</v>
      </c>
      <c r="C128" s="2">
        <f t="shared" si="4"/>
        <v>752.93452703595199</v>
      </c>
      <c r="D128" s="2">
        <v>2874.16</v>
      </c>
      <c r="E128" s="4">
        <f t="shared" si="5"/>
        <v>153658.3318448191</v>
      </c>
    </row>
    <row r="129" spans="2:5" x14ac:dyDescent="0.35">
      <c r="B129" s="3">
        <v>46630</v>
      </c>
      <c r="C129" s="2">
        <f t="shared" si="4"/>
        <v>742.68193724995899</v>
      </c>
      <c r="D129" s="2">
        <v>2874.16</v>
      </c>
      <c r="E129" s="4">
        <f t="shared" si="5"/>
        <v>151526.85378206905</v>
      </c>
    </row>
    <row r="130" spans="2:5" x14ac:dyDescent="0.35">
      <c r="B130" s="3">
        <v>46660</v>
      </c>
      <c r="C130" s="2">
        <f t="shared" si="4"/>
        <v>732.37979328000051</v>
      </c>
      <c r="D130" s="2">
        <v>2874.16</v>
      </c>
      <c r="E130" s="4">
        <f t="shared" si="5"/>
        <v>149385.07357534906</v>
      </c>
    </row>
    <row r="131" spans="2:5" x14ac:dyDescent="0.35">
      <c r="B131" s="3">
        <v>46691</v>
      </c>
      <c r="C131" s="2">
        <f t="shared" si="4"/>
        <v>722.02785561418716</v>
      </c>
      <c r="D131" s="2">
        <v>2874.16</v>
      </c>
      <c r="E131" s="4">
        <f t="shared" si="5"/>
        <v>147232.94143096326</v>
      </c>
    </row>
    <row r="132" spans="2:5" x14ac:dyDescent="0.35">
      <c r="B132" s="3">
        <v>46721</v>
      </c>
      <c r="C132" s="2">
        <f t="shared" si="4"/>
        <v>711.6258835829891</v>
      </c>
      <c r="D132" s="2">
        <v>2874.16</v>
      </c>
      <c r="E132" s="4">
        <f t="shared" si="5"/>
        <v>145070.40731454623</v>
      </c>
    </row>
    <row r="133" spans="2:5" x14ac:dyDescent="0.35">
      <c r="B133" s="3">
        <v>46752</v>
      </c>
      <c r="C133" s="2">
        <f t="shared" si="4"/>
        <v>701.17363535364018</v>
      </c>
      <c r="D133" s="2">
        <v>2874.16</v>
      </c>
      <c r="E133" s="4">
        <f t="shared" si="5"/>
        <v>142897.42094989988</v>
      </c>
    </row>
    <row r="134" spans="2:5" x14ac:dyDescent="0.35">
      <c r="B134" s="3">
        <v>46783</v>
      </c>
      <c r="C134" s="2">
        <f t="shared" si="4"/>
        <v>690.67086792451619</v>
      </c>
      <c r="D134" s="2">
        <v>2874.16</v>
      </c>
      <c r="E134" s="4">
        <f t="shared" si="5"/>
        <v>140713.9318178244</v>
      </c>
    </row>
    <row r="135" spans="2:5" x14ac:dyDescent="0.35">
      <c r="B135" s="3">
        <v>46812</v>
      </c>
      <c r="C135" s="2">
        <f t="shared" si="4"/>
        <v>680.11733711948466</v>
      </c>
      <c r="D135" s="2">
        <v>2874.16</v>
      </c>
      <c r="E135" s="4">
        <f t="shared" si="5"/>
        <v>138519.88915494387</v>
      </c>
    </row>
    <row r="136" spans="2:5" x14ac:dyDescent="0.35">
      <c r="B136" s="3">
        <v>46843</v>
      </c>
      <c r="C136" s="2">
        <f t="shared" si="4"/>
        <v>669.5127975822287</v>
      </c>
      <c r="D136" s="2">
        <v>2874.16</v>
      </c>
      <c r="E136" s="4">
        <f t="shared" si="5"/>
        <v>136315.24195252609</v>
      </c>
    </row>
    <row r="137" spans="2:5" x14ac:dyDescent="0.35">
      <c r="B137" s="3">
        <v>46873</v>
      </c>
      <c r="C137" s="2">
        <f t="shared" si="4"/>
        <v>658.85700277054286</v>
      </c>
      <c r="D137" s="2">
        <v>2874.16</v>
      </c>
      <c r="E137" s="4">
        <f t="shared" si="5"/>
        <v>134099.93895529665</v>
      </c>
    </row>
    <row r="138" spans="2:5" x14ac:dyDescent="0.35">
      <c r="B138" s="3">
        <v>46904</v>
      </c>
      <c r="C138" s="2">
        <f t="shared" si="4"/>
        <v>648.14970495060049</v>
      </c>
      <c r="D138" s="2">
        <v>2874.16</v>
      </c>
      <c r="E138" s="4">
        <f t="shared" si="5"/>
        <v>131873.92866024724</v>
      </c>
    </row>
    <row r="139" spans="2:5" x14ac:dyDescent="0.35">
      <c r="B139" s="3">
        <v>46934</v>
      </c>
      <c r="C139" s="2">
        <f t="shared" si="4"/>
        <v>637.39065519119504</v>
      </c>
      <c r="D139" s="2">
        <v>2874.16</v>
      </c>
      <c r="E139" s="4">
        <f t="shared" si="5"/>
        <v>129637.15931543843</v>
      </c>
    </row>
    <row r="140" spans="2:5" x14ac:dyDescent="0.35">
      <c r="B140" s="3">
        <v>46965</v>
      </c>
      <c r="C140" s="2">
        <f t="shared" si="4"/>
        <v>626.57960335795246</v>
      </c>
      <c r="D140" s="2">
        <v>2874.16</v>
      </c>
      <c r="E140" s="4">
        <f t="shared" si="5"/>
        <v>127389.57891879638</v>
      </c>
    </row>
    <row r="141" spans="2:5" x14ac:dyDescent="0.35">
      <c r="B141" s="3">
        <v>46996</v>
      </c>
      <c r="C141" s="2">
        <f t="shared" si="4"/>
        <v>615.71629810751585</v>
      </c>
      <c r="D141" s="2">
        <v>2874.16</v>
      </c>
      <c r="E141" s="4">
        <f t="shared" si="5"/>
        <v>125131.13521690389</v>
      </c>
    </row>
    <row r="142" spans="2:5" x14ac:dyDescent="0.35">
      <c r="B142" s="3">
        <v>47026</v>
      </c>
      <c r="C142" s="2">
        <f t="shared" si="4"/>
        <v>604.80048688170211</v>
      </c>
      <c r="D142" s="2">
        <v>2874.16</v>
      </c>
      <c r="E142" s="4">
        <f t="shared" si="5"/>
        <v>122861.77570378559</v>
      </c>
    </row>
    <row r="143" spans="2:5" x14ac:dyDescent="0.35">
      <c r="B143" s="3">
        <v>47057</v>
      </c>
      <c r="C143" s="2">
        <f t="shared" si="4"/>
        <v>593.8319159016304</v>
      </c>
      <c r="D143" s="2">
        <v>2874.16</v>
      </c>
      <c r="E143" s="4">
        <f t="shared" si="5"/>
        <v>120581.44761968721</v>
      </c>
    </row>
    <row r="144" spans="2:5" x14ac:dyDescent="0.35">
      <c r="B144" s="3">
        <v>47087</v>
      </c>
      <c r="C144" s="2">
        <f t="shared" si="4"/>
        <v>582.81033016182153</v>
      </c>
      <c r="D144" s="2">
        <v>2874.16</v>
      </c>
      <c r="E144" s="4">
        <f t="shared" si="5"/>
        <v>118290.09794984903</v>
      </c>
    </row>
    <row r="145" spans="2:5" x14ac:dyDescent="0.35">
      <c r="B145" s="3">
        <v>47118</v>
      </c>
      <c r="C145" s="2">
        <f t="shared" si="4"/>
        <v>571.73547342427037</v>
      </c>
      <c r="D145" s="2">
        <v>2874.16</v>
      </c>
      <c r="E145" s="4">
        <f t="shared" si="5"/>
        <v>115987.6734232733</v>
      </c>
    </row>
    <row r="146" spans="2:5" x14ac:dyDescent="0.35">
      <c r="B146" s="3">
        <v>47149</v>
      </c>
      <c r="C146" s="2">
        <f t="shared" si="4"/>
        <v>560.60708821248761</v>
      </c>
      <c r="D146" s="2">
        <v>2874.16</v>
      </c>
      <c r="E146" s="4">
        <f t="shared" si="5"/>
        <v>113674.12051148579</v>
      </c>
    </row>
    <row r="147" spans="2:5" x14ac:dyDescent="0.35">
      <c r="B147" s="3">
        <v>47177</v>
      </c>
      <c r="C147" s="2">
        <f t="shared" si="4"/>
        <v>549.42491580551462</v>
      </c>
      <c r="D147" s="2">
        <v>2874.16</v>
      </c>
      <c r="E147" s="4">
        <f t="shared" si="5"/>
        <v>111349.3854272913</v>
      </c>
    </row>
    <row r="148" spans="2:5" x14ac:dyDescent="0.35">
      <c r="B148" s="3">
        <v>47208</v>
      </c>
      <c r="C148" s="2">
        <f t="shared" si="4"/>
        <v>538.18869623190801</v>
      </c>
      <c r="D148" s="2">
        <v>2874.16</v>
      </c>
      <c r="E148" s="4">
        <f t="shared" si="5"/>
        <v>109013.41412352321</v>
      </c>
    </row>
    <row r="149" spans="2:5" x14ac:dyDescent="0.35">
      <c r="B149" s="3">
        <v>47238</v>
      </c>
      <c r="C149" s="2">
        <f t="shared" si="4"/>
        <v>526.89816826369554</v>
      </c>
      <c r="D149" s="2">
        <v>2874.16</v>
      </c>
      <c r="E149" s="4">
        <f t="shared" si="5"/>
        <v>106666.1522917869</v>
      </c>
    </row>
    <row r="150" spans="2:5" x14ac:dyDescent="0.35">
      <c r="B150" s="3">
        <v>47269</v>
      </c>
      <c r="C150" s="2">
        <f t="shared" si="4"/>
        <v>515.55306941030335</v>
      </c>
      <c r="D150" s="2">
        <v>2874.16</v>
      </c>
      <c r="E150" s="4">
        <f t="shared" si="5"/>
        <v>104307.5453611972</v>
      </c>
    </row>
    <row r="151" spans="2:5" x14ac:dyDescent="0.35">
      <c r="B151" s="3">
        <v>47299</v>
      </c>
      <c r="C151" s="2">
        <f t="shared" si="4"/>
        <v>504.15313591245319</v>
      </c>
      <c r="D151" s="2">
        <v>2874.16</v>
      </c>
      <c r="E151" s="4">
        <f t="shared" si="5"/>
        <v>101937.53849710965</v>
      </c>
    </row>
    <row r="152" spans="2:5" x14ac:dyDescent="0.35">
      <c r="B152" s="3">
        <v>47330</v>
      </c>
      <c r="C152" s="2">
        <f t="shared" si="4"/>
        <v>492.69810273603002</v>
      </c>
      <c r="D152" s="2">
        <v>2874.16</v>
      </c>
      <c r="E152" s="4">
        <f t="shared" si="5"/>
        <v>99556.076599845677</v>
      </c>
    </row>
    <row r="153" spans="2:5" x14ac:dyDescent="0.35">
      <c r="B153" s="3">
        <v>47361</v>
      </c>
      <c r="C153" s="2">
        <f t="shared" si="4"/>
        <v>481.1877035659208</v>
      </c>
      <c r="D153" s="2">
        <v>2874.16</v>
      </c>
      <c r="E153" s="4">
        <f t="shared" si="5"/>
        <v>97163.104303411601</v>
      </c>
    </row>
    <row r="154" spans="2:5" x14ac:dyDescent="0.35">
      <c r="B154" s="3">
        <v>47391</v>
      </c>
      <c r="C154" s="2">
        <f t="shared" si="4"/>
        <v>469.62167079982277</v>
      </c>
      <c r="D154" s="2">
        <v>2874.16</v>
      </c>
      <c r="E154" s="4">
        <f t="shared" si="5"/>
        <v>94758.565974211422</v>
      </c>
    </row>
    <row r="155" spans="2:5" x14ac:dyDescent="0.35">
      <c r="B155" s="3">
        <v>47422</v>
      </c>
      <c r="C155" s="2">
        <f t="shared" si="4"/>
        <v>457.99973554202188</v>
      </c>
      <c r="D155" s="2">
        <v>2874.16</v>
      </c>
      <c r="E155" s="4">
        <f t="shared" si="5"/>
        <v>92342.405709753439</v>
      </c>
    </row>
    <row r="156" spans="2:5" x14ac:dyDescent="0.35">
      <c r="B156" s="3">
        <v>47452</v>
      </c>
      <c r="C156" s="2">
        <f t="shared" si="4"/>
        <v>446.32162759714163</v>
      </c>
      <c r="D156" s="2">
        <v>2874.16</v>
      </c>
      <c r="E156" s="4">
        <f t="shared" si="5"/>
        <v>89914.567337350571</v>
      </c>
    </row>
    <row r="157" spans="2:5" x14ac:dyDescent="0.35">
      <c r="B157" s="3">
        <v>47483</v>
      </c>
      <c r="C157" s="2">
        <f t="shared" si="4"/>
        <v>434.58707546386114</v>
      </c>
      <c r="D157" s="2">
        <v>2874.16</v>
      </c>
      <c r="E157" s="4">
        <f t="shared" si="5"/>
        <v>87474.994412814427</v>
      </c>
    </row>
    <row r="158" spans="2:5" x14ac:dyDescent="0.35">
      <c r="B158" s="3">
        <v>47514</v>
      </c>
      <c r="C158" s="2">
        <f t="shared" si="4"/>
        <v>422.79580632860308</v>
      </c>
      <c r="D158" s="2">
        <v>2874.16</v>
      </c>
      <c r="E158" s="4">
        <f t="shared" si="5"/>
        <v>85023.63021914303</v>
      </c>
    </row>
    <row r="159" spans="2:5" x14ac:dyDescent="0.35">
      <c r="B159" s="3">
        <v>47542</v>
      </c>
      <c r="C159" s="2">
        <f t="shared" si="4"/>
        <v>410.94754605919132</v>
      </c>
      <c r="D159" s="2">
        <v>2874.16</v>
      </c>
      <c r="E159" s="4">
        <f t="shared" si="5"/>
        <v>82560.417765202219</v>
      </c>
    </row>
    <row r="160" spans="2:5" x14ac:dyDescent="0.35">
      <c r="B160" s="3">
        <v>47573</v>
      </c>
      <c r="C160" s="2">
        <f t="shared" si="4"/>
        <v>399.04201919847742</v>
      </c>
      <c r="D160" s="2">
        <v>2874.16</v>
      </c>
      <c r="E160" s="4">
        <f t="shared" si="5"/>
        <v>80085.29978440069</v>
      </c>
    </row>
    <row r="161" spans="2:5" x14ac:dyDescent="0.35">
      <c r="B161" s="3">
        <v>47603</v>
      </c>
      <c r="C161" s="2">
        <f t="shared" si="4"/>
        <v>387.07894895793669</v>
      </c>
      <c r="D161" s="2">
        <v>2874.16</v>
      </c>
      <c r="E161" s="4">
        <f t="shared" si="5"/>
        <v>77598.218733358619</v>
      </c>
    </row>
    <row r="162" spans="2:5" x14ac:dyDescent="0.35">
      <c r="B162" s="3">
        <v>47634</v>
      </c>
      <c r="C162" s="2">
        <f t="shared" si="4"/>
        <v>375.05805721123335</v>
      </c>
      <c r="D162" s="2">
        <v>2874.16</v>
      </c>
      <c r="E162" s="4">
        <f t="shared" si="5"/>
        <v>75099.116790569853</v>
      </c>
    </row>
    <row r="163" spans="2:5" x14ac:dyDescent="0.35">
      <c r="B163" s="3">
        <v>47664</v>
      </c>
      <c r="C163" s="2">
        <f t="shared" si="4"/>
        <v>362.97906448775433</v>
      </c>
      <c r="D163" s="2">
        <v>2874.16</v>
      </c>
      <c r="E163" s="4">
        <f t="shared" si="5"/>
        <v>72587.9358550576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Drew</dc:creator>
  <cp:lastModifiedBy>Samuel Drew</cp:lastModifiedBy>
  <dcterms:created xsi:type="dcterms:W3CDTF">2022-12-08T23:37:15Z</dcterms:created>
  <dcterms:modified xsi:type="dcterms:W3CDTF">2022-12-19T00:32:13Z</dcterms:modified>
</cp:coreProperties>
</file>