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G:\LOTUS\MAV100\Hootman Super Fund\Workpapers\"/>
    </mc:Choice>
  </mc:AlternateContent>
  <xr:revisionPtr revIDLastSave="0" documentId="13_ncr:1_{481CBEE6-54D9-4327-9C64-EDD2C9283203}" xr6:coauthVersionLast="45" xr6:coauthVersionMax="45" xr10:uidLastSave="{00000000-0000-0000-0000-000000000000}"/>
  <bookViews>
    <workbookView xWindow="-60" yWindow="-60" windowWidth="24120" windowHeight="1302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5" i="1" l="1"/>
  <c r="G65" i="1"/>
  <c r="F65" i="1"/>
</calcChain>
</file>

<file path=xl/sharedStrings.xml><?xml version="1.0" encoding="utf-8"?>
<sst xmlns="http://schemas.openxmlformats.org/spreadsheetml/2006/main" count="296" uniqueCount="104">
  <si>
    <t>Date</t>
  </si>
  <si>
    <t>SecurityCode</t>
  </si>
  <si>
    <t>Exchange</t>
  </si>
  <si>
    <t>SecurityDescription</t>
  </si>
  <si>
    <t>Currency</t>
  </si>
  <si>
    <t>Amount</t>
  </si>
  <si>
    <t>ImputationCredit</t>
  </si>
  <si>
    <t>WithholdingTaxes</t>
  </si>
  <si>
    <t>2022-06-21T00:00:00</t>
  </si>
  <si>
    <t>MBLPC</t>
  </si>
  <si>
    <t>ASX</t>
  </si>
  <si>
    <t>Cap Note 3-Bbsw+4.70% Perp Non-Cum Red T-12-25</t>
  </si>
  <si>
    <t>AUD</t>
  </si>
  <si>
    <t>2022-03-21T00:00:00</t>
  </si>
  <si>
    <t>2021-12-21T00:00:00</t>
  </si>
  <si>
    <t>2021-09-21T00:00:00</t>
  </si>
  <si>
    <t>2021-12-16T00:00:00</t>
  </si>
  <si>
    <t>ANZ</t>
  </si>
  <si>
    <t>ANZ Banking Grp Ltd</t>
  </si>
  <si>
    <t>2021-07-01T00:00:00</t>
  </si>
  <si>
    <t>2021-09-24T00:00:00</t>
  </si>
  <si>
    <t>APX</t>
  </si>
  <si>
    <t>Appen Ltd</t>
  </si>
  <si>
    <t>2022-06-01T00:00:00</t>
  </si>
  <si>
    <t>BHP</t>
  </si>
  <si>
    <t>BHP Group Ltd</t>
  </si>
  <si>
    <t>2022-03-28T00:00:00</t>
  </si>
  <si>
    <t>2022-06-29T00:00:00</t>
  </si>
  <si>
    <t>CLW</t>
  </si>
  <si>
    <t>Charter Hall Long Wale REIT</t>
  </si>
  <si>
    <t>2022-03-30T00:00:00</t>
  </si>
  <si>
    <t>2021-12-30T00:00:00</t>
  </si>
  <si>
    <t>2021-09-29T00:00:00</t>
  </si>
  <si>
    <t>2021-12-14T00:00:00</t>
  </si>
  <si>
    <t>MQG</t>
  </si>
  <si>
    <t>Macquarie Group Ltd</t>
  </si>
  <si>
    <t>2021-07-02T00:00:00</t>
  </si>
  <si>
    <t>2021-12-15T00:00:00</t>
  </si>
  <si>
    <t>NAB</t>
  </si>
  <si>
    <t>National Australia Bank Ltd</t>
  </si>
  <si>
    <t>2022-04-08T00:00:00</t>
  </si>
  <si>
    <t>RWC</t>
  </si>
  <si>
    <t>Reliance Worldwide Corporation Ltd</t>
  </si>
  <si>
    <t>2021-10-08T00:00:00</t>
  </si>
  <si>
    <t>VUK</t>
  </si>
  <si>
    <t>Virgin Money UK PLC</t>
  </si>
  <si>
    <t>2022-03-11T00:00:00</t>
  </si>
  <si>
    <t>WDS</t>
  </si>
  <si>
    <t>Woodside Energy Group Ltd</t>
  </si>
  <si>
    <t>WPR</t>
  </si>
  <si>
    <t>Waypoint REIT</t>
  </si>
  <si>
    <t>2021-11-04T00:00:00</t>
  </si>
  <si>
    <t>2021-06-29T00:00:00</t>
  </si>
  <si>
    <t>2021-11-22T00:00:00</t>
  </si>
  <si>
    <t>PIM7802AU</t>
  </si>
  <si>
    <t>FND</t>
  </si>
  <si>
    <t>Fairlight Global Small &amp; Mid Cap (SMID) Fund Class A</t>
  </si>
  <si>
    <t>2021-09-06T00:00:00</t>
  </si>
  <si>
    <t>2022-06-30T00:00:00</t>
  </si>
  <si>
    <t>CASH</t>
  </si>
  <si>
    <t>UNL</t>
  </si>
  <si>
    <t>Mngd Fund Transaction Fees - May 22</t>
  </si>
  <si>
    <t>2022-06-15T00:00:00</t>
  </si>
  <si>
    <t>Management Fees - May 22</t>
  </si>
  <si>
    <t>2022-05-17T00:00:00</t>
  </si>
  <si>
    <t>Management Fees - Apr 22</t>
  </si>
  <si>
    <t>2022-04-14T00:00:00</t>
  </si>
  <si>
    <t>Management Fees - Mar 22</t>
  </si>
  <si>
    <t>2022-03-15T00:00:00</t>
  </si>
  <si>
    <t>Management Fees - Feb 22</t>
  </si>
  <si>
    <t>2022-02-28T00:00:00</t>
  </si>
  <si>
    <t>Mngd Fund Transaction Fees - Jan 22</t>
  </si>
  <si>
    <t>2022-02-15T00:00:00</t>
  </si>
  <si>
    <t>Management Fees - Jan 22</t>
  </si>
  <si>
    <t>2022-01-31T00:00:00</t>
  </si>
  <si>
    <t>Mngd Fund Transaction Fees - Dec 21</t>
  </si>
  <si>
    <t>2022-01-14T00:00:00</t>
  </si>
  <si>
    <t>Management Fees - Dec 21</t>
  </si>
  <si>
    <t>Management Fees - Nov 21</t>
  </si>
  <si>
    <t>2021-11-16T00:00:00</t>
  </si>
  <si>
    <t>Management Fees - Oct 21</t>
  </si>
  <si>
    <t>2021-10-15T00:00:00</t>
  </si>
  <si>
    <t>Management Fees - Sep 21</t>
  </si>
  <si>
    <t>2021-09-15T00:00:00</t>
  </si>
  <si>
    <t>Management Fees - Aug 21</t>
  </si>
  <si>
    <t>2021-08-16T00:00:00</t>
  </si>
  <si>
    <t>Management Fees - Jul 21</t>
  </si>
  <si>
    <t>2021-07-15T00:00:00</t>
  </si>
  <si>
    <t>Management Fees - Jun 21</t>
  </si>
  <si>
    <t>GST on Management Fees - May 22</t>
  </si>
  <si>
    <t>GST on Management Fees - Apr 22</t>
  </si>
  <si>
    <t>GST on Management Fees - Mar 22</t>
  </si>
  <si>
    <t>GST on Management Fees - Feb 22</t>
  </si>
  <si>
    <t>GST on Management Fees - Jan 22</t>
  </si>
  <si>
    <t>GST on Management Fees - Dec 21</t>
  </si>
  <si>
    <t>GST on Management Fees - Nov 21</t>
  </si>
  <si>
    <t>GST on Management Fees - Oct 21</t>
  </si>
  <si>
    <t>GST on Management Fees - Sep 21</t>
  </si>
  <si>
    <t>GST on Management Fees - Aug 21</t>
  </si>
  <si>
    <t>GST on Management Fees - Jul 21</t>
  </si>
  <si>
    <t>GST on Management Fees - Jun 21</t>
  </si>
  <si>
    <t>HOOTMAN SUPER FUND</t>
  </si>
  <si>
    <t>DIVIDENDS RECEIVED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</si>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</sst>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5" fontId="1" fillId="0" borderId="0" xfId="0" applyNumberFormat="1" applyFont="1"/>
    <xf numFmtId="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topLeftCell="A59" workbookViewId="0">
      <selection activeCell="A67" sqref="A67"/>
    </sheetView>
  </sheetViews>
  <sheetFormatPr defaultRowHeight="15" x14ac:dyDescent="0.25"/>
  <cols>
    <col min="1" max="1" width="9.42578125" bestFit="1" customWidth="1"/>
    <col min="6" max="6" width="9.140625" bestFit="1" customWidth="1"/>
    <col min="7" max="7" width="16.42578125" bestFit="1" customWidth="1"/>
    <col min="8" max="8" width="17.28515625" bestFit="1" customWidth="1"/>
  </cols>
  <sheetData>
    <row r="1" spans="1:8" s="1" customFormat="1" x14ac:dyDescent="0.25">
      <c r="A1" s="1" t="s">
        <v>101</v>
      </c>
    </row>
    <row r="2" spans="1:8" s="1" customFormat="1" x14ac:dyDescent="0.25">
      <c r="A2" s="1" t="s">
        <v>102</v>
      </c>
    </row>
    <row r="3" spans="1:8" s="1" customFormat="1" x14ac:dyDescent="0.25">
      <c r="A3" s="2">
        <v>44742</v>
      </c>
    </row>
    <row r="5" spans="1:8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s="3">
        <v>121.81</v>
      </c>
      <c r="G7" s="3">
        <v>20.88</v>
      </c>
      <c r="H7" s="3"/>
    </row>
    <row r="8" spans="1:8" x14ac:dyDescent="0.25">
      <c r="A8" t="s">
        <v>13</v>
      </c>
      <c r="B8" t="s">
        <v>9</v>
      </c>
      <c r="C8" t="s">
        <v>10</v>
      </c>
      <c r="D8" t="s">
        <v>11</v>
      </c>
      <c r="E8" t="s">
        <v>12</v>
      </c>
      <c r="F8" s="3">
        <v>116.44</v>
      </c>
      <c r="G8" s="3">
        <v>19.96</v>
      </c>
      <c r="H8" s="3"/>
    </row>
    <row r="9" spans="1:8" x14ac:dyDescent="0.25">
      <c r="A9" t="s">
        <v>14</v>
      </c>
      <c r="B9" t="s">
        <v>9</v>
      </c>
      <c r="C9" t="s">
        <v>10</v>
      </c>
      <c r="D9" t="s">
        <v>11</v>
      </c>
      <c r="E9" t="s">
        <v>12</v>
      </c>
      <c r="F9" s="3">
        <v>116.34</v>
      </c>
      <c r="G9" s="3">
        <v>19.940000000000001</v>
      </c>
      <c r="H9" s="3"/>
    </row>
    <row r="10" spans="1:8" x14ac:dyDescent="0.25">
      <c r="A10" t="s">
        <v>15</v>
      </c>
      <c r="B10" t="s">
        <v>9</v>
      </c>
      <c r="C10" t="s">
        <v>10</v>
      </c>
      <c r="D10" t="s">
        <v>11</v>
      </c>
      <c r="E10" t="s">
        <v>12</v>
      </c>
      <c r="F10" s="3">
        <v>118.01</v>
      </c>
      <c r="G10" s="3">
        <v>20.23</v>
      </c>
      <c r="H10" s="3"/>
    </row>
    <row r="11" spans="1:8" x14ac:dyDescent="0.25">
      <c r="A11" t="s">
        <v>16</v>
      </c>
      <c r="B11" t="s">
        <v>17</v>
      </c>
      <c r="C11" t="s">
        <v>10</v>
      </c>
      <c r="D11" t="s">
        <v>18</v>
      </c>
      <c r="E11" t="s">
        <v>12</v>
      </c>
      <c r="F11" s="3">
        <v>272.88</v>
      </c>
      <c r="G11" s="3">
        <v>116.95</v>
      </c>
      <c r="H11" s="3"/>
    </row>
    <row r="12" spans="1:8" x14ac:dyDescent="0.25">
      <c r="A12" t="s">
        <v>19</v>
      </c>
      <c r="B12" t="s">
        <v>17</v>
      </c>
      <c r="C12" t="s">
        <v>10</v>
      </c>
      <c r="D12" t="s">
        <v>18</v>
      </c>
      <c r="E12" t="s">
        <v>12</v>
      </c>
      <c r="F12" s="3">
        <v>265.3</v>
      </c>
      <c r="G12" s="3">
        <v>113.7</v>
      </c>
      <c r="H12" s="3"/>
    </row>
    <row r="13" spans="1:8" x14ac:dyDescent="0.25">
      <c r="A13" t="s">
        <v>20</v>
      </c>
      <c r="B13" t="s">
        <v>21</v>
      </c>
      <c r="C13" t="s">
        <v>10</v>
      </c>
      <c r="D13" t="s">
        <v>22</v>
      </c>
      <c r="E13" t="s">
        <v>12</v>
      </c>
      <c r="F13" s="3">
        <v>21.29</v>
      </c>
      <c r="G13" s="3">
        <v>4.5599999999999996</v>
      </c>
      <c r="H13" s="3"/>
    </row>
    <row r="14" spans="1:8" x14ac:dyDescent="0.25">
      <c r="A14" t="s">
        <v>23</v>
      </c>
      <c r="B14" t="s">
        <v>24</v>
      </c>
      <c r="C14" t="s">
        <v>10</v>
      </c>
      <c r="D14" t="s">
        <v>25</v>
      </c>
      <c r="E14" t="s">
        <v>12</v>
      </c>
      <c r="F14" s="3">
        <v>4672.32</v>
      </c>
      <c r="G14" s="3">
        <v>2002.4228410000001</v>
      </c>
      <c r="H14" s="3"/>
    </row>
    <row r="15" spans="1:8" x14ac:dyDescent="0.25">
      <c r="A15" t="s">
        <v>26</v>
      </c>
      <c r="B15" t="s">
        <v>24</v>
      </c>
      <c r="C15" t="s">
        <v>10</v>
      </c>
      <c r="D15" t="s">
        <v>25</v>
      </c>
      <c r="E15" t="s">
        <v>12</v>
      </c>
      <c r="F15" s="3">
        <v>1814.25</v>
      </c>
      <c r="G15" s="3">
        <v>777.53</v>
      </c>
      <c r="H15" s="3"/>
    </row>
    <row r="16" spans="1:8" x14ac:dyDescent="0.25">
      <c r="A16" t="s">
        <v>15</v>
      </c>
      <c r="B16" t="s">
        <v>24</v>
      </c>
      <c r="C16" t="s">
        <v>10</v>
      </c>
      <c r="D16" t="s">
        <v>25</v>
      </c>
      <c r="E16" t="s">
        <v>12</v>
      </c>
      <c r="F16" s="3">
        <v>2367.7199999999998</v>
      </c>
      <c r="G16" s="3">
        <v>1014.74</v>
      </c>
      <c r="H16" s="3"/>
    </row>
    <row r="17" spans="1:8" x14ac:dyDescent="0.25">
      <c r="A17" t="s">
        <v>27</v>
      </c>
      <c r="B17" t="s">
        <v>28</v>
      </c>
      <c r="C17" t="s">
        <v>10</v>
      </c>
      <c r="D17" t="s">
        <v>29</v>
      </c>
      <c r="E17" t="s">
        <v>12</v>
      </c>
      <c r="F17" s="3">
        <v>622.23</v>
      </c>
      <c r="G17" s="3"/>
      <c r="H17" s="3"/>
    </row>
    <row r="18" spans="1:8" x14ac:dyDescent="0.25">
      <c r="A18" t="s">
        <v>30</v>
      </c>
      <c r="B18" t="s">
        <v>28</v>
      </c>
      <c r="C18" t="s">
        <v>10</v>
      </c>
      <c r="D18" t="s">
        <v>29</v>
      </c>
      <c r="E18" t="s">
        <v>12</v>
      </c>
      <c r="F18" s="3">
        <v>622.23</v>
      </c>
      <c r="G18" s="3"/>
      <c r="H18" s="3"/>
    </row>
    <row r="19" spans="1:8" x14ac:dyDescent="0.25">
      <c r="A19" t="s">
        <v>31</v>
      </c>
      <c r="B19" t="s">
        <v>28</v>
      </c>
      <c r="C19" t="s">
        <v>10</v>
      </c>
      <c r="D19" t="s">
        <v>29</v>
      </c>
      <c r="E19" t="s">
        <v>12</v>
      </c>
      <c r="F19" s="3">
        <v>621.41</v>
      </c>
      <c r="G19" s="3"/>
      <c r="H19" s="3"/>
    </row>
    <row r="20" spans="1:8" x14ac:dyDescent="0.25">
      <c r="A20" t="s">
        <v>32</v>
      </c>
      <c r="B20" t="s">
        <v>28</v>
      </c>
      <c r="C20" t="s">
        <v>10</v>
      </c>
      <c r="D20" t="s">
        <v>29</v>
      </c>
      <c r="E20" t="s">
        <v>12</v>
      </c>
      <c r="F20" s="3">
        <v>621.41</v>
      </c>
      <c r="G20" s="3"/>
      <c r="H20" s="3"/>
    </row>
    <row r="21" spans="1:8" x14ac:dyDescent="0.25">
      <c r="A21" t="s">
        <v>33</v>
      </c>
      <c r="B21" t="s">
        <v>34</v>
      </c>
      <c r="C21" t="s">
        <v>10</v>
      </c>
      <c r="D21" t="s">
        <v>35</v>
      </c>
      <c r="E21" t="s">
        <v>12</v>
      </c>
      <c r="F21" s="3">
        <v>650.08000000000004</v>
      </c>
      <c r="G21" s="3">
        <v>111.44</v>
      </c>
      <c r="H21" s="3"/>
    </row>
    <row r="22" spans="1:8" x14ac:dyDescent="0.25">
      <c r="A22" t="s">
        <v>36</v>
      </c>
      <c r="B22" t="s">
        <v>34</v>
      </c>
      <c r="C22" t="s">
        <v>10</v>
      </c>
      <c r="D22" t="s">
        <v>35</v>
      </c>
      <c r="E22" t="s">
        <v>12</v>
      </c>
      <c r="F22" s="3">
        <v>800.65</v>
      </c>
      <c r="G22" s="3">
        <v>137.25</v>
      </c>
      <c r="H22" s="3"/>
    </row>
    <row r="23" spans="1:8" x14ac:dyDescent="0.25">
      <c r="A23" t="s">
        <v>37</v>
      </c>
      <c r="B23" t="s">
        <v>38</v>
      </c>
      <c r="C23" t="s">
        <v>10</v>
      </c>
      <c r="D23" t="s">
        <v>39</v>
      </c>
      <c r="E23" t="s">
        <v>12</v>
      </c>
      <c r="F23" s="3">
        <v>418.08</v>
      </c>
      <c r="G23" s="3">
        <v>179.18</v>
      </c>
      <c r="H23" s="3"/>
    </row>
    <row r="24" spans="1:8" x14ac:dyDescent="0.25">
      <c r="A24" t="s">
        <v>36</v>
      </c>
      <c r="B24" t="s">
        <v>38</v>
      </c>
      <c r="C24" t="s">
        <v>10</v>
      </c>
      <c r="D24" t="s">
        <v>39</v>
      </c>
      <c r="E24" t="s">
        <v>12</v>
      </c>
      <c r="F24" s="3">
        <v>374.4</v>
      </c>
      <c r="G24" s="3">
        <v>160.46</v>
      </c>
      <c r="H24" s="3"/>
    </row>
    <row r="25" spans="1:8" x14ac:dyDescent="0.25">
      <c r="A25" t="s">
        <v>40</v>
      </c>
      <c r="B25" t="s">
        <v>41</v>
      </c>
      <c r="C25" t="s">
        <v>10</v>
      </c>
      <c r="D25" t="s">
        <v>42</v>
      </c>
      <c r="E25" t="s">
        <v>12</v>
      </c>
      <c r="F25" s="3">
        <v>175.41</v>
      </c>
      <c r="G25" s="3">
        <v>15.04</v>
      </c>
      <c r="H25" s="3"/>
    </row>
    <row r="26" spans="1:8" x14ac:dyDescent="0.25">
      <c r="A26" t="s">
        <v>43</v>
      </c>
      <c r="B26" t="s">
        <v>41</v>
      </c>
      <c r="C26" t="s">
        <v>10</v>
      </c>
      <c r="D26" t="s">
        <v>42</v>
      </c>
      <c r="E26" t="s">
        <v>12</v>
      </c>
      <c r="F26" s="3">
        <v>195.37</v>
      </c>
      <c r="G26" s="3">
        <v>16.75</v>
      </c>
      <c r="H26" s="3"/>
    </row>
    <row r="27" spans="1:8" x14ac:dyDescent="0.25">
      <c r="A27" t="s">
        <v>8</v>
      </c>
      <c r="B27" t="s">
        <v>44</v>
      </c>
      <c r="C27" t="s">
        <v>10</v>
      </c>
      <c r="D27" t="s">
        <v>45</v>
      </c>
      <c r="E27" t="s">
        <v>12</v>
      </c>
      <c r="F27" s="3">
        <v>691.96</v>
      </c>
      <c r="G27" s="3"/>
      <c r="H27" s="3"/>
    </row>
    <row r="28" spans="1:8" x14ac:dyDescent="0.25">
      <c r="A28" t="s">
        <v>46</v>
      </c>
      <c r="B28" t="s">
        <v>44</v>
      </c>
      <c r="C28" t="s">
        <v>10</v>
      </c>
      <c r="D28" t="s">
        <v>45</v>
      </c>
      <c r="E28" t="s">
        <v>12</v>
      </c>
      <c r="F28" s="3">
        <v>297.95999999999998</v>
      </c>
      <c r="G28" s="3"/>
      <c r="H28" s="3"/>
    </row>
    <row r="29" spans="1:8" x14ac:dyDescent="0.25">
      <c r="A29" t="s">
        <v>20</v>
      </c>
      <c r="B29" t="s">
        <v>47</v>
      </c>
      <c r="C29" t="s">
        <v>10</v>
      </c>
      <c r="D29" t="s">
        <v>48</v>
      </c>
      <c r="E29" t="s">
        <v>12</v>
      </c>
      <c r="F29" s="3">
        <v>410.34</v>
      </c>
      <c r="G29" s="3">
        <v>175.86</v>
      </c>
      <c r="H29" s="3"/>
    </row>
    <row r="30" spans="1:8" x14ac:dyDescent="0.25">
      <c r="A30" t="s">
        <v>31</v>
      </c>
      <c r="B30" t="s">
        <v>49</v>
      </c>
      <c r="C30" t="s">
        <v>10</v>
      </c>
      <c r="D30" t="s">
        <v>50</v>
      </c>
      <c r="E30" t="s">
        <v>12</v>
      </c>
      <c r="F30" s="3">
        <v>169.71</v>
      </c>
      <c r="G30" s="3"/>
      <c r="H30" s="3"/>
    </row>
    <row r="31" spans="1:8" x14ac:dyDescent="0.25">
      <c r="A31" t="s">
        <v>51</v>
      </c>
      <c r="B31" t="s">
        <v>49</v>
      </c>
      <c r="C31" t="s">
        <v>10</v>
      </c>
      <c r="D31" t="s">
        <v>50</v>
      </c>
      <c r="E31" t="s">
        <v>12</v>
      </c>
      <c r="F31" s="3">
        <v>730.32</v>
      </c>
      <c r="G31" s="3"/>
      <c r="H31" s="3"/>
    </row>
    <row r="32" spans="1:8" x14ac:dyDescent="0.25">
      <c r="A32" t="s">
        <v>32</v>
      </c>
      <c r="B32" t="s">
        <v>49</v>
      </c>
      <c r="C32" t="s">
        <v>10</v>
      </c>
      <c r="D32" t="s">
        <v>50</v>
      </c>
      <c r="E32" t="s">
        <v>12</v>
      </c>
      <c r="F32" s="3">
        <v>169.69</v>
      </c>
      <c r="G32" s="3"/>
      <c r="H32" s="3"/>
    </row>
    <row r="33" spans="1:8" x14ac:dyDescent="0.25">
      <c r="A33" t="s">
        <v>52</v>
      </c>
      <c r="B33" t="s">
        <v>49</v>
      </c>
      <c r="C33" t="s">
        <v>10</v>
      </c>
      <c r="D33" t="s">
        <v>50</v>
      </c>
      <c r="E33" t="s">
        <v>12</v>
      </c>
      <c r="F33" s="3">
        <v>335.52</v>
      </c>
      <c r="G33" s="3"/>
      <c r="H33" s="3"/>
    </row>
    <row r="34" spans="1:8" x14ac:dyDescent="0.25">
      <c r="A34" t="s">
        <v>53</v>
      </c>
      <c r="B34" t="s">
        <v>54</v>
      </c>
      <c r="C34" t="s">
        <v>55</v>
      </c>
      <c r="D34" t="s">
        <v>56</v>
      </c>
      <c r="E34" t="s">
        <v>12</v>
      </c>
      <c r="F34" s="3">
        <v>70.290000000000006</v>
      </c>
      <c r="G34" s="3"/>
      <c r="H34" s="3"/>
    </row>
    <row r="35" spans="1:8" x14ac:dyDescent="0.25">
      <c r="A35" t="s">
        <v>57</v>
      </c>
      <c r="B35" t="s">
        <v>54</v>
      </c>
      <c r="C35" t="s">
        <v>55</v>
      </c>
      <c r="D35" t="s">
        <v>56</v>
      </c>
      <c r="E35" t="s">
        <v>12</v>
      </c>
      <c r="F35" s="3">
        <v>63.39</v>
      </c>
      <c r="G35" s="3"/>
      <c r="H35" s="3"/>
    </row>
    <row r="36" spans="1:8" x14ac:dyDescent="0.25">
      <c r="A36" t="s">
        <v>57</v>
      </c>
      <c r="B36" t="s">
        <v>54</v>
      </c>
      <c r="C36" t="s">
        <v>55</v>
      </c>
      <c r="D36" t="s">
        <v>56</v>
      </c>
      <c r="E36" t="s">
        <v>12</v>
      </c>
      <c r="F36" s="3">
        <v>0.2</v>
      </c>
      <c r="G36" s="3"/>
      <c r="H36" s="3"/>
    </row>
    <row r="37" spans="1:8" x14ac:dyDescent="0.25">
      <c r="A37" t="s">
        <v>58</v>
      </c>
      <c r="B37" t="s">
        <v>59</v>
      </c>
      <c r="C37" t="s">
        <v>60</v>
      </c>
      <c r="D37" t="s">
        <v>61</v>
      </c>
      <c r="E37" t="s">
        <v>12</v>
      </c>
      <c r="F37" s="3">
        <v>32.450000000000003</v>
      </c>
      <c r="G37" s="3"/>
      <c r="H37" s="3"/>
    </row>
    <row r="38" spans="1:8" x14ac:dyDescent="0.25">
      <c r="A38" t="s">
        <v>62</v>
      </c>
      <c r="B38" t="s">
        <v>59</v>
      </c>
      <c r="C38" t="s">
        <v>60</v>
      </c>
      <c r="D38" t="s">
        <v>63</v>
      </c>
      <c r="E38" t="s">
        <v>12</v>
      </c>
      <c r="F38" s="3">
        <v>236.33</v>
      </c>
      <c r="G38" s="3"/>
      <c r="H38" s="3"/>
    </row>
    <row r="39" spans="1:8" x14ac:dyDescent="0.25">
      <c r="A39" t="s">
        <v>64</v>
      </c>
      <c r="B39" t="s">
        <v>59</v>
      </c>
      <c r="C39" t="s">
        <v>60</v>
      </c>
      <c r="D39" t="s">
        <v>65</v>
      </c>
      <c r="E39" t="s">
        <v>12</v>
      </c>
      <c r="F39" s="3">
        <v>328.59</v>
      </c>
      <c r="G39" s="3"/>
      <c r="H39" s="3"/>
    </row>
    <row r="40" spans="1:8" x14ac:dyDescent="0.25">
      <c r="A40" t="s">
        <v>66</v>
      </c>
      <c r="B40" t="s">
        <v>59</v>
      </c>
      <c r="C40" t="s">
        <v>60</v>
      </c>
      <c r="D40" t="s">
        <v>67</v>
      </c>
      <c r="E40" t="s">
        <v>12</v>
      </c>
      <c r="F40" s="3">
        <v>325.58</v>
      </c>
      <c r="G40" s="3"/>
      <c r="H40" s="3"/>
    </row>
    <row r="41" spans="1:8" x14ac:dyDescent="0.25">
      <c r="A41" t="s">
        <v>68</v>
      </c>
      <c r="B41" t="s">
        <v>59</v>
      </c>
      <c r="C41" t="s">
        <v>60</v>
      </c>
      <c r="D41" t="s">
        <v>69</v>
      </c>
      <c r="E41" t="s">
        <v>12</v>
      </c>
      <c r="F41" s="3">
        <v>328.93</v>
      </c>
      <c r="G41" s="3"/>
      <c r="H41" s="3"/>
    </row>
    <row r="42" spans="1:8" x14ac:dyDescent="0.25">
      <c r="A42" t="s">
        <v>70</v>
      </c>
      <c r="B42" t="s">
        <v>59</v>
      </c>
      <c r="C42" t="s">
        <v>60</v>
      </c>
      <c r="D42" t="s">
        <v>71</v>
      </c>
      <c r="E42" t="s">
        <v>12</v>
      </c>
      <c r="F42" s="3">
        <v>32.450000000000003</v>
      </c>
      <c r="G42" s="3"/>
      <c r="H42" s="3"/>
    </row>
    <row r="43" spans="1:8" x14ac:dyDescent="0.25">
      <c r="A43" t="s">
        <v>72</v>
      </c>
      <c r="B43" t="s">
        <v>59</v>
      </c>
      <c r="C43" t="s">
        <v>60</v>
      </c>
      <c r="D43" t="s">
        <v>73</v>
      </c>
      <c r="E43" t="s">
        <v>12</v>
      </c>
      <c r="F43" s="3">
        <v>370.59</v>
      </c>
      <c r="G43" s="3"/>
      <c r="H43" s="3"/>
    </row>
    <row r="44" spans="1:8" x14ac:dyDescent="0.25">
      <c r="A44" t="s">
        <v>74</v>
      </c>
      <c r="B44" t="s">
        <v>59</v>
      </c>
      <c r="C44" t="s">
        <v>60</v>
      </c>
      <c r="D44" t="s">
        <v>75</v>
      </c>
      <c r="E44" t="s">
        <v>12</v>
      </c>
      <c r="F44" s="3">
        <v>129.80000000000001</v>
      </c>
      <c r="G44" s="3"/>
      <c r="H44" s="3"/>
    </row>
    <row r="45" spans="1:8" x14ac:dyDescent="0.25">
      <c r="A45" t="s">
        <v>76</v>
      </c>
      <c r="B45" t="s">
        <v>59</v>
      </c>
      <c r="C45" t="s">
        <v>60</v>
      </c>
      <c r="D45" t="s">
        <v>77</v>
      </c>
      <c r="E45" t="s">
        <v>12</v>
      </c>
      <c r="F45" s="3">
        <v>449.42</v>
      </c>
      <c r="G45" s="3"/>
      <c r="H45" s="3"/>
    </row>
    <row r="46" spans="1:8" x14ac:dyDescent="0.25">
      <c r="A46" t="s">
        <v>37</v>
      </c>
      <c r="B46" t="s">
        <v>59</v>
      </c>
      <c r="C46" t="s">
        <v>60</v>
      </c>
      <c r="D46" t="s">
        <v>78</v>
      </c>
      <c r="E46" t="s">
        <v>12</v>
      </c>
      <c r="F46" s="3">
        <v>508.25</v>
      </c>
      <c r="G46" s="3"/>
      <c r="H46" s="3"/>
    </row>
    <row r="47" spans="1:8" x14ac:dyDescent="0.25">
      <c r="A47" t="s">
        <v>79</v>
      </c>
      <c r="B47" t="s">
        <v>59</v>
      </c>
      <c r="C47" t="s">
        <v>60</v>
      </c>
      <c r="D47" t="s">
        <v>80</v>
      </c>
      <c r="E47" t="s">
        <v>12</v>
      </c>
      <c r="F47" s="3">
        <v>501.03</v>
      </c>
      <c r="G47" s="3"/>
      <c r="H47" s="3"/>
    </row>
    <row r="48" spans="1:8" x14ac:dyDescent="0.25">
      <c r="A48" t="s">
        <v>81</v>
      </c>
      <c r="B48" t="s">
        <v>59</v>
      </c>
      <c r="C48" t="s">
        <v>60</v>
      </c>
      <c r="D48" t="s">
        <v>82</v>
      </c>
      <c r="E48" t="s">
        <v>12</v>
      </c>
      <c r="F48" s="3">
        <v>500.65</v>
      </c>
      <c r="G48" s="3"/>
      <c r="H48" s="3"/>
    </row>
    <row r="49" spans="1:8" x14ac:dyDescent="0.25">
      <c r="A49" t="s">
        <v>83</v>
      </c>
      <c r="B49" t="s">
        <v>59</v>
      </c>
      <c r="C49" t="s">
        <v>60</v>
      </c>
      <c r="D49" t="s">
        <v>84</v>
      </c>
      <c r="E49" t="s">
        <v>12</v>
      </c>
      <c r="F49" s="3">
        <v>514.79</v>
      </c>
      <c r="G49" s="3"/>
      <c r="H49" s="3"/>
    </row>
    <row r="50" spans="1:8" x14ac:dyDescent="0.25">
      <c r="A50" t="s">
        <v>85</v>
      </c>
      <c r="B50" t="s">
        <v>59</v>
      </c>
      <c r="C50" t="s">
        <v>60</v>
      </c>
      <c r="D50" t="s">
        <v>86</v>
      </c>
      <c r="E50" t="s">
        <v>12</v>
      </c>
      <c r="F50" s="3">
        <v>498.58</v>
      </c>
      <c r="G50" s="3"/>
      <c r="H50" s="3"/>
    </row>
    <row r="51" spans="1:8" x14ac:dyDescent="0.25">
      <c r="A51" t="s">
        <v>87</v>
      </c>
      <c r="B51" t="s">
        <v>59</v>
      </c>
      <c r="C51" t="s">
        <v>60</v>
      </c>
      <c r="D51" t="s">
        <v>88</v>
      </c>
      <c r="E51" t="s">
        <v>12</v>
      </c>
      <c r="F51" s="3">
        <v>499.51</v>
      </c>
      <c r="G51" s="3"/>
      <c r="H51" s="3"/>
    </row>
    <row r="52" spans="1:8" x14ac:dyDescent="0.25">
      <c r="A52" t="s">
        <v>62</v>
      </c>
      <c r="B52" t="s">
        <v>59</v>
      </c>
      <c r="C52" t="s">
        <v>60</v>
      </c>
      <c r="D52" t="s">
        <v>89</v>
      </c>
      <c r="E52" t="s">
        <v>12</v>
      </c>
      <c r="F52" s="3">
        <v>23.63</v>
      </c>
      <c r="G52" s="3"/>
      <c r="H52" s="3"/>
    </row>
    <row r="53" spans="1:8" x14ac:dyDescent="0.25">
      <c r="A53" t="s">
        <v>64</v>
      </c>
      <c r="B53" t="s">
        <v>59</v>
      </c>
      <c r="C53" t="s">
        <v>60</v>
      </c>
      <c r="D53" t="s">
        <v>90</v>
      </c>
      <c r="E53" t="s">
        <v>12</v>
      </c>
      <c r="F53" s="3">
        <v>32.86</v>
      </c>
      <c r="G53" s="3"/>
      <c r="H53" s="3"/>
    </row>
    <row r="54" spans="1:8" x14ac:dyDescent="0.25">
      <c r="A54" t="s">
        <v>66</v>
      </c>
      <c r="B54" t="s">
        <v>59</v>
      </c>
      <c r="C54" t="s">
        <v>60</v>
      </c>
      <c r="D54" t="s">
        <v>91</v>
      </c>
      <c r="E54" t="s">
        <v>12</v>
      </c>
      <c r="F54" s="3">
        <v>32.56</v>
      </c>
      <c r="G54" s="3"/>
      <c r="H54" s="3"/>
    </row>
    <row r="55" spans="1:8" x14ac:dyDescent="0.25">
      <c r="A55" t="s">
        <v>68</v>
      </c>
      <c r="B55" t="s">
        <v>59</v>
      </c>
      <c r="C55" t="s">
        <v>60</v>
      </c>
      <c r="D55" t="s">
        <v>92</v>
      </c>
      <c r="E55" t="s">
        <v>12</v>
      </c>
      <c r="F55" s="3">
        <v>32.89</v>
      </c>
      <c r="G55" s="3"/>
      <c r="H55" s="3"/>
    </row>
    <row r="56" spans="1:8" x14ac:dyDescent="0.25">
      <c r="A56" t="s">
        <v>72</v>
      </c>
      <c r="B56" t="s">
        <v>59</v>
      </c>
      <c r="C56" t="s">
        <v>60</v>
      </c>
      <c r="D56" t="s">
        <v>93</v>
      </c>
      <c r="E56" t="s">
        <v>12</v>
      </c>
      <c r="F56" s="3">
        <v>37.06</v>
      </c>
      <c r="G56" s="3"/>
      <c r="H56" s="3"/>
    </row>
    <row r="57" spans="1:8" x14ac:dyDescent="0.25">
      <c r="A57" t="s">
        <v>76</v>
      </c>
      <c r="B57" t="s">
        <v>59</v>
      </c>
      <c r="C57" t="s">
        <v>60</v>
      </c>
      <c r="D57" t="s">
        <v>94</v>
      </c>
      <c r="E57" t="s">
        <v>12</v>
      </c>
      <c r="F57" s="3">
        <v>44.94</v>
      </c>
      <c r="G57" s="3"/>
      <c r="H57" s="3"/>
    </row>
    <row r="58" spans="1:8" x14ac:dyDescent="0.25">
      <c r="A58" t="s">
        <v>37</v>
      </c>
      <c r="B58" t="s">
        <v>59</v>
      </c>
      <c r="C58" t="s">
        <v>60</v>
      </c>
      <c r="D58" t="s">
        <v>95</v>
      </c>
      <c r="E58" t="s">
        <v>12</v>
      </c>
      <c r="F58" s="3">
        <v>50.82</v>
      </c>
      <c r="G58" s="3"/>
      <c r="H58" s="3"/>
    </row>
    <row r="59" spans="1:8" x14ac:dyDescent="0.25">
      <c r="A59" t="s">
        <v>79</v>
      </c>
      <c r="B59" t="s">
        <v>59</v>
      </c>
      <c r="C59" t="s">
        <v>60</v>
      </c>
      <c r="D59" t="s">
        <v>96</v>
      </c>
      <c r="E59" t="s">
        <v>12</v>
      </c>
      <c r="F59" s="3">
        <v>50.1</v>
      </c>
      <c r="G59" s="3"/>
      <c r="H59" s="3"/>
    </row>
    <row r="60" spans="1:8" x14ac:dyDescent="0.25">
      <c r="A60" t="s">
        <v>81</v>
      </c>
      <c r="B60" t="s">
        <v>59</v>
      </c>
      <c r="C60" t="s">
        <v>60</v>
      </c>
      <c r="D60" t="s">
        <v>97</v>
      </c>
      <c r="E60" t="s">
        <v>12</v>
      </c>
      <c r="F60" s="3">
        <v>50.06</v>
      </c>
      <c r="G60" s="3"/>
      <c r="H60" s="3"/>
    </row>
    <row r="61" spans="1:8" x14ac:dyDescent="0.25">
      <c r="A61" t="s">
        <v>83</v>
      </c>
      <c r="B61" t="s">
        <v>59</v>
      </c>
      <c r="C61" t="s">
        <v>60</v>
      </c>
      <c r="D61" t="s">
        <v>98</v>
      </c>
      <c r="E61" t="s">
        <v>12</v>
      </c>
      <c r="F61" s="3">
        <v>51.48</v>
      </c>
      <c r="G61" s="3"/>
      <c r="H61" s="3"/>
    </row>
    <row r="62" spans="1:8" x14ac:dyDescent="0.25">
      <c r="A62" t="s">
        <v>85</v>
      </c>
      <c r="B62" t="s">
        <v>59</v>
      </c>
      <c r="C62" t="s">
        <v>60</v>
      </c>
      <c r="D62" t="s">
        <v>99</v>
      </c>
      <c r="E62" t="s">
        <v>12</v>
      </c>
      <c r="F62" s="3">
        <v>49.86</v>
      </c>
      <c r="G62" s="3"/>
      <c r="H62" s="3"/>
    </row>
    <row r="63" spans="1:8" x14ac:dyDescent="0.25">
      <c r="A63" t="s">
        <v>87</v>
      </c>
      <c r="B63" t="s">
        <v>59</v>
      </c>
      <c r="C63" t="s">
        <v>60</v>
      </c>
      <c r="D63" t="s">
        <v>100</v>
      </c>
      <c r="E63" t="s">
        <v>12</v>
      </c>
      <c r="F63" s="3">
        <v>49.95</v>
      </c>
      <c r="G63" s="3"/>
      <c r="H63" s="3"/>
    </row>
    <row r="64" spans="1:8" x14ac:dyDescent="0.25">
      <c r="F64" s="3"/>
      <c r="G64" s="3"/>
      <c r="H64" s="3"/>
    </row>
    <row r="65" spans="1:8" s="1" customFormat="1" x14ac:dyDescent="0.25">
      <c r="A65" s="1" t="s">
        <v>103</v>
      </c>
      <c r="F65" s="4">
        <f>SUM(F7:F64)</f>
        <v>23690.170000000002</v>
      </c>
      <c r="G65" s="4">
        <f t="shared" ref="G65:H65" si="0">SUM(G7:G64)</f>
        <v>4906.892840999999</v>
      </c>
      <c r="H65" s="4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Mark Taylor</cp:lastModifiedBy>
  <cp:lastPrinted>2022-09-30T00:37:37Z</cp:lastPrinted>
  <dcterms:created xsi:type="dcterms:W3CDTF">2022-09-30T00:20:16Z</dcterms:created>
  <dcterms:modified xsi:type="dcterms:W3CDTF">2022-09-30T00:37:42Z</dcterms:modified>
  <cp:category/>
</cp:coreProperties>
</file>