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\\HFBDC\RedirectedFolders\cmorse\My Documents\"/>
    </mc:Choice>
  </mc:AlternateContent>
  <xr:revisionPtr revIDLastSave="0" documentId="8_{6189D66E-F07E-40A9-BFD2-3C65585A1DA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 Transactions 21_22 Super A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4" i="1"/>
</calcChain>
</file>

<file path=xl/sharedStrings.xml><?xml version="1.0" encoding="utf-8"?>
<sst xmlns="http://schemas.openxmlformats.org/spreadsheetml/2006/main" count="242" uniqueCount="50">
  <si>
    <t>Date</t>
  </si>
  <si>
    <t>Amount</t>
  </si>
  <si>
    <t>Transaction Type</t>
  </si>
  <si>
    <t>Transaction Details</t>
  </si>
  <si>
    <t>Category</t>
  </si>
  <si>
    <t>INTEREST PAID</t>
  </si>
  <si>
    <t>INTEREST</t>
  </si>
  <si>
    <t>Other income</t>
  </si>
  <si>
    <t>TRANSFER DEBIT</t>
  </si>
  <si>
    <t>INTERNET BPAY UNITYWATER 0999231913</t>
  </si>
  <si>
    <t>Bills</t>
  </si>
  <si>
    <t>INTER-BANK CREDIT</t>
  </si>
  <si>
    <t>UNIT 08 EMERALD NOOSA I &amp; J SOMERS</t>
  </si>
  <si>
    <t>INTERNET BPAY DEFT PAYMENTS 23235126210000000086</t>
  </si>
  <si>
    <t>Transfers out</t>
  </si>
  <si>
    <t>INTERNET BPAY TAX OFFICE PAYMENTS 001299971692911760</t>
  </si>
  <si>
    <t>INTERNET BPAY UNITYWATER 0999232226</t>
  </si>
  <si>
    <t>U8 ON THE BEACH 60 FIRST NATIONAL R SOMERSOFT FINANC</t>
  </si>
  <si>
    <t>ONLINE X7402244675 jb and if pension SOMER SUP 1</t>
  </si>
  <si>
    <t>Internal transfers</t>
  </si>
  <si>
    <t>INTERNET BPAY DEFT PAYMENTS 22337500710000000142</t>
  </si>
  <si>
    <t>INTERNET TRANSFER 9SOM1 Superfund</t>
  </si>
  <si>
    <t>INTERNET BPAY TAX OFFICE PAYMENTS 551000994367786121</t>
  </si>
  <si>
    <t>ONLINE H5997274332 J and i pension SOMER SUP 1</t>
  </si>
  <si>
    <t>FEB22/00801456 CDP DISTRIBUTION GOING HIKING PTY</t>
  </si>
  <si>
    <t>ONLINE S2096645260 Unitywater onbeach SOMER SUP 1</t>
  </si>
  <si>
    <t>ONLINE R7190218217 body corp 8 Noosa SOMER SUP 1</t>
  </si>
  <si>
    <t>FEES</t>
  </si>
  <si>
    <t>ACCOUNT FEES</t>
  </si>
  <si>
    <t>Fees</t>
  </si>
  <si>
    <t>INTERNET BPAY NSC - RATES 500356059</t>
  </si>
  <si>
    <t>INTERNET BPAY SUNSHINE COAST CNCL 161363</t>
  </si>
  <si>
    <t>Reimburse duplicat HFB SUPER PTY LT Somerset Fin Ser</t>
  </si>
  <si>
    <t>INTERNET TRANSFER HFB acc 9SOM1</t>
  </si>
  <si>
    <t>INTERNET TRANSFER super acc 9SOM1</t>
  </si>
  <si>
    <t>INTERNET BPAY OSR QLD LAND TAX 1 400009946312</t>
  </si>
  <si>
    <t>ONLINE D2990715072 jb and if pension SOMER SUP 1</t>
  </si>
  <si>
    <t>ONLINE S4143545677 Bodycorponthebeach SOMER SUP 1</t>
  </si>
  <si>
    <t>ONLINE Z2161256527 body corp 8 Noosa SOMER SUP 1</t>
  </si>
  <si>
    <t>INTERNET TRANSFER 9875A onthebeach</t>
  </si>
  <si>
    <t>INTERNET TRANSFER onthebeachplumbing</t>
  </si>
  <si>
    <t>ONLINE M4221477345 jb and if pension SOMER SUP 1</t>
  </si>
  <si>
    <t>AUG21/00801528 CDP DISTRIBUTION GOING HIKING PTY</t>
  </si>
  <si>
    <t>INTERNET BPAY ASIC 2296205948096</t>
  </si>
  <si>
    <t>INTERNET TRANSFER unit8Noosa inv1706</t>
  </si>
  <si>
    <t>INTERNET BPAY DEFT PAYMENTS 24412211535035700095</t>
  </si>
  <si>
    <t>INTERNET TRANSFER 9SOMI HowFordBoxer</t>
  </si>
  <si>
    <t>ACCOUNT SUPER 226543593</t>
  </si>
  <si>
    <t>RUNNIG BAL</t>
  </si>
  <si>
    <t>Open 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</si>
</sst>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15" fontId="19" fillId="0" borderId="0" xfId="0" applyNumberFormat="1" applyFont="1"/>
    <xf numFmtId="43" fontId="19" fillId="0" borderId="0" xfId="42" applyFont="1"/>
    <xf numFmtId="43" fontId="19" fillId="33" borderId="0" xfId="42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"/>
  <sheetViews>
    <sheetView tabSelected="1" topLeftCell="A55" zoomScaleNormal="100" workbookViewId="0">
      <selection activeCell="C81" sqref="C81"/>
    </sheetView>
  </sheetViews>
  <sheetFormatPr defaultColWidth="10.875" defaultRowHeight="12.75" x14ac:dyDescent="0.2"/>
  <cols>
    <col min="1" max="1" width="9.125" style="2" customWidth="1"/>
    <col min="2" max="2" width="7.125" style="2" customWidth="1"/>
    <col min="3" max="3" width="9.75" style="2" customWidth="1"/>
    <col min="4" max="4" width="14.5" style="2" customWidth="1"/>
    <col min="5" max="5" width="43.875" style="2" customWidth="1"/>
    <col min="6" max="6" width="11.625" style="2" customWidth="1"/>
    <col min="7" max="16384" width="10.875" style="2"/>
  </cols>
  <sheetData>
    <row r="1" spans="1:6" x14ac:dyDescent="0.2">
      <c r="A1" s="1" t="s">
        <v>47</v>
      </c>
    </row>
    <row r="2" spans="1:6" x14ac:dyDescent="0.2">
      <c r="A2" s="1" t="s">
        <v>0</v>
      </c>
      <c r="B2" s="1" t="s">
        <v>1</v>
      </c>
      <c r="C2" s="1" t="s">
        <v>48</v>
      </c>
      <c r="D2" s="1" t="s">
        <v>2</v>
      </c>
      <c r="E2" s="1" t="s">
        <v>3</v>
      </c>
      <c r="F2" s="1" t="s">
        <v>4</v>
      </c>
    </row>
    <row r="3" spans="1:6" x14ac:dyDescent="0.2">
      <c r="A3" s="3">
        <v>42916</v>
      </c>
      <c r="B3" s="1" t="s">
        <v>49</v>
      </c>
      <c r="C3" s="1">
        <v>8168.15</v>
      </c>
      <c r="D3" s="1"/>
      <c r="E3" s="1"/>
      <c r="F3" s="1"/>
    </row>
    <row r="4" spans="1:6" x14ac:dyDescent="0.2">
      <c r="A4" s="3">
        <v>42916</v>
      </c>
      <c r="B4" s="2">
        <v>735.66</v>
      </c>
      <c r="C4" s="4">
        <f>+C3+B4</f>
        <v>8903.81</v>
      </c>
      <c r="D4" s="2" t="s">
        <v>11</v>
      </c>
      <c r="E4" s="2" t="s">
        <v>17</v>
      </c>
      <c r="F4" s="2" t="s">
        <v>7</v>
      </c>
    </row>
    <row r="5" spans="1:6" x14ac:dyDescent="0.2">
      <c r="A5" s="3">
        <v>42917</v>
      </c>
      <c r="B5" s="2">
        <v>3292.2</v>
      </c>
      <c r="C5" s="4">
        <f t="shared" ref="C5:C68" si="0">+C4+B5</f>
        <v>12196.009999999998</v>
      </c>
      <c r="D5" s="2" t="s">
        <v>11</v>
      </c>
      <c r="E5" s="2" t="s">
        <v>12</v>
      </c>
      <c r="F5" s="2" t="s">
        <v>7</v>
      </c>
    </row>
    <row r="6" spans="1:6" x14ac:dyDescent="0.2">
      <c r="A6" s="3">
        <v>42920</v>
      </c>
      <c r="B6" s="2">
        <v>-3556.57</v>
      </c>
      <c r="C6" s="4">
        <f t="shared" si="0"/>
        <v>8639.4399999999987</v>
      </c>
      <c r="D6" s="2" t="s">
        <v>8</v>
      </c>
      <c r="E6" s="2" t="s">
        <v>45</v>
      </c>
      <c r="F6" s="2" t="s">
        <v>14</v>
      </c>
    </row>
    <row r="7" spans="1:6" x14ac:dyDescent="0.2">
      <c r="A7" s="3">
        <v>42920</v>
      </c>
      <c r="B7" s="2">
        <v>-1342</v>
      </c>
      <c r="C7" s="4">
        <f t="shared" si="0"/>
        <v>7297.4399999999987</v>
      </c>
      <c r="D7" s="2" t="s">
        <v>8</v>
      </c>
      <c r="E7" s="2" t="s">
        <v>46</v>
      </c>
      <c r="F7" s="2" t="s">
        <v>14</v>
      </c>
    </row>
    <row r="8" spans="1:6" x14ac:dyDescent="0.2">
      <c r="A8" s="3">
        <v>42944</v>
      </c>
      <c r="B8" s="2">
        <v>-2849</v>
      </c>
      <c r="C8" s="4">
        <f t="shared" si="0"/>
        <v>4448.4399999999987</v>
      </c>
      <c r="D8" s="2" t="s">
        <v>8</v>
      </c>
      <c r="E8" s="2" t="s">
        <v>44</v>
      </c>
      <c r="F8" s="2" t="s">
        <v>14</v>
      </c>
    </row>
    <row r="9" spans="1:6" x14ac:dyDescent="0.2">
      <c r="A9" s="3">
        <v>42948</v>
      </c>
      <c r="B9" s="2">
        <v>979.07</v>
      </c>
      <c r="C9" s="4">
        <f t="shared" si="0"/>
        <v>5427.5099999999984</v>
      </c>
      <c r="D9" s="2" t="s">
        <v>11</v>
      </c>
      <c r="E9" s="2" t="s">
        <v>17</v>
      </c>
      <c r="F9" s="2" t="s">
        <v>7</v>
      </c>
    </row>
    <row r="10" spans="1:6" x14ac:dyDescent="0.2">
      <c r="A10" s="3">
        <v>42949</v>
      </c>
      <c r="B10" s="2">
        <v>290.36</v>
      </c>
      <c r="C10" s="4">
        <f t="shared" si="0"/>
        <v>5717.8699999999981</v>
      </c>
      <c r="D10" s="2" t="s">
        <v>11</v>
      </c>
      <c r="E10" s="2" t="s">
        <v>12</v>
      </c>
      <c r="F10" s="2" t="s">
        <v>7</v>
      </c>
    </row>
    <row r="11" spans="1:6" x14ac:dyDescent="0.2">
      <c r="A11" s="3">
        <v>42958</v>
      </c>
      <c r="B11" s="2">
        <v>-287.68</v>
      </c>
      <c r="C11" s="4">
        <f t="shared" si="0"/>
        <v>5430.1899999999978</v>
      </c>
      <c r="D11" s="2" t="s">
        <v>8</v>
      </c>
      <c r="E11" s="2" t="s">
        <v>16</v>
      </c>
      <c r="F11" s="2" t="s">
        <v>10</v>
      </c>
    </row>
    <row r="12" spans="1:6" x14ac:dyDescent="0.2">
      <c r="A12" s="3">
        <v>42962</v>
      </c>
      <c r="B12" s="2">
        <v>-1844.08</v>
      </c>
      <c r="C12" s="4">
        <f t="shared" si="0"/>
        <v>3586.1099999999979</v>
      </c>
      <c r="D12" s="2" t="s">
        <v>8</v>
      </c>
      <c r="E12" s="2" t="s">
        <v>30</v>
      </c>
      <c r="F12" s="2" t="s">
        <v>14</v>
      </c>
    </row>
    <row r="13" spans="1:6" x14ac:dyDescent="0.2">
      <c r="A13" s="3">
        <v>42962</v>
      </c>
      <c r="B13" s="2">
        <v>-1130.29</v>
      </c>
      <c r="C13" s="4">
        <f t="shared" si="0"/>
        <v>2455.8199999999979</v>
      </c>
      <c r="D13" s="2" t="s">
        <v>8</v>
      </c>
      <c r="E13" s="2" t="s">
        <v>31</v>
      </c>
      <c r="F13" s="2" t="s">
        <v>14</v>
      </c>
    </row>
    <row r="14" spans="1:6" x14ac:dyDescent="0.2">
      <c r="A14" s="3">
        <v>42962</v>
      </c>
      <c r="B14" s="2">
        <v>738.41</v>
      </c>
      <c r="C14" s="4">
        <f t="shared" si="0"/>
        <v>3194.2299999999977</v>
      </c>
      <c r="D14" s="2" t="s">
        <v>11</v>
      </c>
      <c r="E14" s="2" t="s">
        <v>17</v>
      </c>
      <c r="F14" s="2" t="s">
        <v>7</v>
      </c>
    </row>
    <row r="15" spans="1:6" x14ac:dyDescent="0.2">
      <c r="A15" s="3">
        <v>42965</v>
      </c>
      <c r="B15" s="2">
        <v>-56</v>
      </c>
      <c r="C15" s="4">
        <f t="shared" si="0"/>
        <v>3138.2299999999977</v>
      </c>
      <c r="D15" s="2" t="s">
        <v>8</v>
      </c>
      <c r="E15" s="2" t="s">
        <v>43</v>
      </c>
      <c r="F15" s="2" t="s">
        <v>14</v>
      </c>
    </row>
    <row r="16" spans="1:6" x14ac:dyDescent="0.2">
      <c r="A16" s="3">
        <v>42977</v>
      </c>
      <c r="B16" s="2">
        <v>27221.07</v>
      </c>
      <c r="C16" s="4">
        <f t="shared" si="0"/>
        <v>30359.299999999996</v>
      </c>
      <c r="D16" s="2" t="s">
        <v>5</v>
      </c>
      <c r="E16" s="2" t="s">
        <v>42</v>
      </c>
      <c r="F16" s="2" t="s">
        <v>7</v>
      </c>
    </row>
    <row r="17" spans="1:6" x14ac:dyDescent="0.2">
      <c r="A17" s="3">
        <v>42977</v>
      </c>
      <c r="B17" s="2">
        <v>-26000</v>
      </c>
      <c r="C17" s="4">
        <f t="shared" si="0"/>
        <v>4359.2999999999956</v>
      </c>
      <c r="D17" s="2" t="s">
        <v>8</v>
      </c>
      <c r="E17" s="2" t="s">
        <v>41</v>
      </c>
      <c r="F17" s="2" t="s">
        <v>19</v>
      </c>
    </row>
    <row r="18" spans="1:6" x14ac:dyDescent="0.2">
      <c r="A18" s="3">
        <v>42978</v>
      </c>
      <c r="B18" s="2">
        <v>1018.42</v>
      </c>
      <c r="C18" s="4">
        <f t="shared" si="0"/>
        <v>5377.7199999999957</v>
      </c>
      <c r="D18" s="2" t="s">
        <v>11</v>
      </c>
      <c r="E18" s="2" t="s">
        <v>12</v>
      </c>
      <c r="F18" s="2" t="s">
        <v>7</v>
      </c>
    </row>
    <row r="19" spans="1:6" x14ac:dyDescent="0.2">
      <c r="A19" s="3">
        <v>42990</v>
      </c>
      <c r="B19" s="2">
        <v>-220</v>
      </c>
      <c r="C19" s="4">
        <f t="shared" si="0"/>
        <v>5157.7199999999957</v>
      </c>
      <c r="D19" s="2" t="s">
        <v>8</v>
      </c>
      <c r="E19" s="2" t="s">
        <v>34</v>
      </c>
      <c r="F19" s="2" t="s">
        <v>14</v>
      </c>
    </row>
    <row r="20" spans="1:6" x14ac:dyDescent="0.2">
      <c r="A20" s="3">
        <v>42992</v>
      </c>
      <c r="B20" s="2">
        <v>-500.1</v>
      </c>
      <c r="C20" s="4">
        <f t="shared" si="0"/>
        <v>4657.6199999999953</v>
      </c>
      <c r="D20" s="2" t="s">
        <v>8</v>
      </c>
      <c r="E20" s="2" t="s">
        <v>9</v>
      </c>
      <c r="F20" s="2" t="s">
        <v>10</v>
      </c>
    </row>
    <row r="21" spans="1:6" x14ac:dyDescent="0.2">
      <c r="A21" s="3">
        <v>42992</v>
      </c>
      <c r="B21" s="2">
        <v>738.41</v>
      </c>
      <c r="C21" s="4">
        <f t="shared" si="0"/>
        <v>5396.0299999999952</v>
      </c>
      <c r="D21" s="2" t="s">
        <v>11</v>
      </c>
      <c r="E21" s="2" t="s">
        <v>17</v>
      </c>
      <c r="F21" s="2" t="s">
        <v>7</v>
      </c>
    </row>
    <row r="22" spans="1:6" x14ac:dyDescent="0.2">
      <c r="A22" s="3">
        <v>43007</v>
      </c>
      <c r="B22" s="2">
        <v>0.14000000000000001</v>
      </c>
      <c r="C22" s="4">
        <f t="shared" si="0"/>
        <v>5396.1699999999955</v>
      </c>
      <c r="D22" s="2" t="s">
        <v>5</v>
      </c>
      <c r="E22" s="2" t="s">
        <v>6</v>
      </c>
      <c r="F22" s="2" t="s">
        <v>7</v>
      </c>
    </row>
    <row r="23" spans="1:6" x14ac:dyDescent="0.2">
      <c r="A23" s="3">
        <v>43008</v>
      </c>
      <c r="B23" s="2">
        <v>-1342</v>
      </c>
      <c r="C23" s="4">
        <f t="shared" si="0"/>
        <v>4054.1699999999955</v>
      </c>
      <c r="D23" s="2" t="s">
        <v>8</v>
      </c>
      <c r="E23" s="2" t="s">
        <v>33</v>
      </c>
      <c r="F23" s="2" t="s">
        <v>14</v>
      </c>
    </row>
    <row r="24" spans="1:6" x14ac:dyDescent="0.2">
      <c r="A24" s="3">
        <v>43008</v>
      </c>
      <c r="B24" s="2">
        <v>3085.62</v>
      </c>
      <c r="C24" s="4">
        <f t="shared" si="0"/>
        <v>7139.7899999999954</v>
      </c>
      <c r="D24" s="2" t="s">
        <v>11</v>
      </c>
      <c r="E24" s="2" t="s">
        <v>12</v>
      </c>
      <c r="F24" s="2" t="s">
        <v>7</v>
      </c>
    </row>
    <row r="25" spans="1:6" x14ac:dyDescent="0.2">
      <c r="A25" s="3">
        <v>43014</v>
      </c>
      <c r="B25" s="2">
        <v>-5709</v>
      </c>
      <c r="C25" s="4">
        <f t="shared" si="0"/>
        <v>1430.7899999999954</v>
      </c>
      <c r="D25" s="2" t="s">
        <v>8</v>
      </c>
      <c r="E25" s="2" t="s">
        <v>40</v>
      </c>
      <c r="F25" s="2" t="s">
        <v>14</v>
      </c>
    </row>
    <row r="26" spans="1:6" x14ac:dyDescent="0.2">
      <c r="A26" s="3">
        <v>43022</v>
      </c>
      <c r="B26" s="2">
        <v>2838.14</v>
      </c>
      <c r="C26" s="4">
        <f t="shared" si="0"/>
        <v>4268.9299999999948</v>
      </c>
      <c r="D26" s="2" t="s">
        <v>11</v>
      </c>
      <c r="E26" s="2" t="s">
        <v>17</v>
      </c>
      <c r="F26" s="2" t="s">
        <v>7</v>
      </c>
    </row>
    <row r="27" spans="1:6" x14ac:dyDescent="0.2">
      <c r="A27" s="3">
        <v>43033</v>
      </c>
      <c r="B27" s="2">
        <v>-1045</v>
      </c>
      <c r="C27" s="4">
        <f t="shared" si="0"/>
        <v>3223.9299999999948</v>
      </c>
      <c r="D27" s="2" t="s">
        <v>8</v>
      </c>
      <c r="E27" s="2" t="s">
        <v>39</v>
      </c>
      <c r="F27" s="2" t="s">
        <v>14</v>
      </c>
    </row>
    <row r="28" spans="1:6" x14ac:dyDescent="0.2">
      <c r="A28" s="3">
        <v>43039</v>
      </c>
      <c r="B28" s="2">
        <v>286.66000000000003</v>
      </c>
      <c r="C28" s="4">
        <f t="shared" si="0"/>
        <v>3510.5899999999947</v>
      </c>
      <c r="D28" s="2" t="s">
        <v>11</v>
      </c>
      <c r="E28" s="2" t="s">
        <v>17</v>
      </c>
      <c r="F28" s="2" t="s">
        <v>7</v>
      </c>
    </row>
    <row r="29" spans="1:6" x14ac:dyDescent="0.2">
      <c r="A29" s="3">
        <v>43039</v>
      </c>
      <c r="B29" s="2">
        <v>2717.38</v>
      </c>
      <c r="C29" s="4">
        <f t="shared" si="0"/>
        <v>6227.9699999999948</v>
      </c>
      <c r="D29" s="2" t="s">
        <v>11</v>
      </c>
      <c r="E29" s="2" t="s">
        <v>12</v>
      </c>
      <c r="F29" s="2" t="s">
        <v>7</v>
      </c>
    </row>
    <row r="30" spans="1:6" x14ac:dyDescent="0.2">
      <c r="A30" s="3">
        <v>43040</v>
      </c>
      <c r="B30" s="2">
        <v>-4435.55</v>
      </c>
      <c r="C30" s="4">
        <f t="shared" si="0"/>
        <v>1792.4199999999946</v>
      </c>
      <c r="D30" s="2" t="s">
        <v>8</v>
      </c>
      <c r="E30" s="2" t="s">
        <v>38</v>
      </c>
      <c r="F30" s="2" t="s">
        <v>19</v>
      </c>
    </row>
    <row r="31" spans="1:6" x14ac:dyDescent="0.2">
      <c r="A31" s="3">
        <v>43053</v>
      </c>
      <c r="B31" s="2">
        <v>375.41</v>
      </c>
      <c r="C31" s="4">
        <f t="shared" si="0"/>
        <v>2167.8299999999945</v>
      </c>
      <c r="D31" s="2" t="s">
        <v>11</v>
      </c>
      <c r="E31" s="2" t="s">
        <v>17</v>
      </c>
      <c r="F31" s="2" t="s">
        <v>7</v>
      </c>
    </row>
    <row r="32" spans="1:6" x14ac:dyDescent="0.2">
      <c r="A32" s="3">
        <v>43064</v>
      </c>
      <c r="B32" s="2">
        <v>-221</v>
      </c>
      <c r="C32" s="4">
        <f t="shared" si="0"/>
        <v>1946.8299999999945</v>
      </c>
      <c r="D32" s="2" t="s">
        <v>8</v>
      </c>
      <c r="E32" s="2" t="s">
        <v>15</v>
      </c>
      <c r="F32" s="2" t="s">
        <v>14</v>
      </c>
    </row>
    <row r="33" spans="1:6" x14ac:dyDescent="0.2">
      <c r="A33" s="3">
        <v>43064</v>
      </c>
      <c r="B33" s="2">
        <v>-343.92</v>
      </c>
      <c r="C33" s="4">
        <f t="shared" si="0"/>
        <v>1602.9099999999944</v>
      </c>
      <c r="D33" s="2" t="s">
        <v>8</v>
      </c>
      <c r="E33" s="2" t="s">
        <v>16</v>
      </c>
      <c r="F33" s="2" t="s">
        <v>10</v>
      </c>
    </row>
    <row r="34" spans="1:6" x14ac:dyDescent="0.2">
      <c r="A34" s="3">
        <v>43069</v>
      </c>
      <c r="B34" s="2">
        <v>735.66</v>
      </c>
      <c r="C34" s="4">
        <f t="shared" si="0"/>
        <v>2338.5699999999943</v>
      </c>
      <c r="D34" s="2" t="s">
        <v>11</v>
      </c>
      <c r="E34" s="2" t="s">
        <v>17</v>
      </c>
      <c r="F34" s="2" t="s">
        <v>7</v>
      </c>
    </row>
    <row r="35" spans="1:6" x14ac:dyDescent="0.2">
      <c r="A35" s="3">
        <v>43069</v>
      </c>
      <c r="B35" s="2">
        <v>1931.98</v>
      </c>
      <c r="C35" s="4">
        <f t="shared" si="0"/>
        <v>4270.5499999999938</v>
      </c>
      <c r="D35" s="2" t="s">
        <v>11</v>
      </c>
      <c r="E35" s="2" t="s">
        <v>12</v>
      </c>
      <c r="F35" s="2" t="s">
        <v>7</v>
      </c>
    </row>
    <row r="36" spans="1:6" x14ac:dyDescent="0.2">
      <c r="A36" s="3">
        <v>43071</v>
      </c>
      <c r="B36" s="2">
        <v>-2288.8000000000002</v>
      </c>
      <c r="C36" s="4">
        <f t="shared" si="0"/>
        <v>1981.7499999999936</v>
      </c>
      <c r="D36" s="2" t="s">
        <v>8</v>
      </c>
      <c r="E36" s="2" t="s">
        <v>37</v>
      </c>
      <c r="F36" s="2" t="s">
        <v>19</v>
      </c>
    </row>
    <row r="37" spans="1:6" x14ac:dyDescent="0.2">
      <c r="A37" s="3">
        <v>43083</v>
      </c>
      <c r="B37" s="2">
        <v>738.41</v>
      </c>
      <c r="C37" s="4">
        <f t="shared" si="0"/>
        <v>2720.1599999999935</v>
      </c>
      <c r="D37" s="2" t="s">
        <v>11</v>
      </c>
      <c r="E37" s="2" t="s">
        <v>17</v>
      </c>
      <c r="F37" s="2" t="s">
        <v>7</v>
      </c>
    </row>
    <row r="38" spans="1:6" x14ac:dyDescent="0.2">
      <c r="A38" s="3">
        <v>43088</v>
      </c>
      <c r="B38" s="2">
        <v>-611.28</v>
      </c>
      <c r="C38" s="4">
        <f t="shared" si="0"/>
        <v>2108.8799999999937</v>
      </c>
      <c r="D38" s="2" t="s">
        <v>8</v>
      </c>
      <c r="E38" s="2" t="s">
        <v>9</v>
      </c>
      <c r="F38" s="2" t="s">
        <v>10</v>
      </c>
    </row>
    <row r="39" spans="1:6" x14ac:dyDescent="0.2">
      <c r="A39" s="3">
        <v>43097</v>
      </c>
      <c r="B39" s="2">
        <v>-2000</v>
      </c>
      <c r="C39" s="4">
        <f t="shared" si="0"/>
        <v>108.87999999999374</v>
      </c>
      <c r="D39" s="2" t="s">
        <v>8</v>
      </c>
      <c r="E39" s="2" t="s">
        <v>36</v>
      </c>
      <c r="F39" s="2" t="s">
        <v>19</v>
      </c>
    </row>
    <row r="40" spans="1:6" x14ac:dyDescent="0.2">
      <c r="A40" s="3">
        <v>43099</v>
      </c>
      <c r="B40" s="2">
        <v>0.06</v>
      </c>
      <c r="C40" s="4">
        <f t="shared" si="0"/>
        <v>108.93999999999374</v>
      </c>
      <c r="D40" s="2" t="s">
        <v>5</v>
      </c>
      <c r="E40" s="2" t="s">
        <v>6</v>
      </c>
      <c r="F40" s="2" t="s">
        <v>7</v>
      </c>
    </row>
    <row r="41" spans="1:6" x14ac:dyDescent="0.2">
      <c r="A41" s="3">
        <v>43103</v>
      </c>
      <c r="B41" s="2">
        <v>-4</v>
      </c>
      <c r="C41" s="4">
        <f t="shared" si="0"/>
        <v>104.93999999999374</v>
      </c>
      <c r="D41" s="2" t="s">
        <v>27</v>
      </c>
      <c r="E41" s="2" t="s">
        <v>28</v>
      </c>
      <c r="F41" s="2" t="s">
        <v>29</v>
      </c>
    </row>
    <row r="42" spans="1:6" x14ac:dyDescent="0.2">
      <c r="A42" s="3">
        <v>43103</v>
      </c>
      <c r="B42" s="2">
        <v>-1647.8</v>
      </c>
      <c r="C42" s="4">
        <f t="shared" si="0"/>
        <v>-1542.8600000000063</v>
      </c>
      <c r="D42" s="2" t="s">
        <v>8</v>
      </c>
      <c r="E42" s="2" t="s">
        <v>35</v>
      </c>
      <c r="F42" s="2" t="s">
        <v>14</v>
      </c>
    </row>
    <row r="43" spans="1:6" x14ac:dyDescent="0.2">
      <c r="A43" s="3">
        <v>43103</v>
      </c>
      <c r="B43" s="2">
        <v>735.66</v>
      </c>
      <c r="C43" s="4">
        <f t="shared" si="0"/>
        <v>-807.2000000000063</v>
      </c>
      <c r="D43" s="2" t="s">
        <v>11</v>
      </c>
      <c r="E43" s="2" t="s">
        <v>17</v>
      </c>
      <c r="F43" s="2" t="s">
        <v>7</v>
      </c>
    </row>
    <row r="44" spans="1:6" x14ac:dyDescent="0.2">
      <c r="A44" s="3">
        <v>43103</v>
      </c>
      <c r="B44" s="2">
        <v>5257.63</v>
      </c>
      <c r="C44" s="4">
        <f t="shared" si="0"/>
        <v>4450.4299999999939</v>
      </c>
      <c r="D44" s="2" t="s">
        <v>11</v>
      </c>
      <c r="E44" s="2" t="s">
        <v>12</v>
      </c>
      <c r="F44" s="2" t="s">
        <v>7</v>
      </c>
    </row>
    <row r="45" spans="1:6" x14ac:dyDescent="0.2">
      <c r="A45" s="3">
        <v>43104</v>
      </c>
      <c r="B45" s="2">
        <v>-1342</v>
      </c>
      <c r="C45" s="4">
        <f t="shared" si="0"/>
        <v>3108.4299999999939</v>
      </c>
      <c r="D45" s="2" t="s">
        <v>8</v>
      </c>
      <c r="E45" s="2" t="s">
        <v>34</v>
      </c>
      <c r="F45" s="2" t="s">
        <v>14</v>
      </c>
    </row>
    <row r="46" spans="1:6" x14ac:dyDescent="0.2">
      <c r="A46" s="3">
        <v>43116</v>
      </c>
      <c r="B46" s="2">
        <v>-1342</v>
      </c>
      <c r="C46" s="4">
        <f t="shared" si="0"/>
        <v>1766.4299999999939</v>
      </c>
      <c r="D46" s="2" t="s">
        <v>8</v>
      </c>
      <c r="E46" s="2" t="s">
        <v>33</v>
      </c>
      <c r="F46" s="2" t="s">
        <v>14</v>
      </c>
    </row>
    <row r="47" spans="1:6" x14ac:dyDescent="0.2">
      <c r="A47" s="3">
        <v>43116</v>
      </c>
      <c r="B47" s="2">
        <v>738.41</v>
      </c>
      <c r="C47" s="4">
        <f t="shared" si="0"/>
        <v>2504.8399999999938</v>
      </c>
      <c r="D47" s="2" t="s">
        <v>11</v>
      </c>
      <c r="E47" s="2" t="s">
        <v>17</v>
      </c>
      <c r="F47" s="2" t="s">
        <v>7</v>
      </c>
    </row>
    <row r="48" spans="1:6" x14ac:dyDescent="0.2">
      <c r="A48" s="3">
        <v>43117</v>
      </c>
      <c r="B48" s="2">
        <v>1342</v>
      </c>
      <c r="C48" s="4">
        <f t="shared" si="0"/>
        <v>3846.8399999999938</v>
      </c>
      <c r="D48" s="2" t="s">
        <v>11</v>
      </c>
      <c r="E48" s="2" t="s">
        <v>32</v>
      </c>
      <c r="F48" s="2" t="s">
        <v>7</v>
      </c>
    </row>
    <row r="49" spans="1:6" x14ac:dyDescent="0.2">
      <c r="A49" s="3">
        <v>43123</v>
      </c>
      <c r="B49" s="2">
        <v>-1844.08</v>
      </c>
      <c r="C49" s="4">
        <f t="shared" si="0"/>
        <v>2002.7599999999939</v>
      </c>
      <c r="D49" s="2" t="s">
        <v>8</v>
      </c>
      <c r="E49" s="2" t="s">
        <v>30</v>
      </c>
      <c r="F49" s="2" t="s">
        <v>14</v>
      </c>
    </row>
    <row r="50" spans="1:6" x14ac:dyDescent="0.2">
      <c r="A50" s="3">
        <v>43123</v>
      </c>
      <c r="B50" s="2">
        <v>-1130.29</v>
      </c>
      <c r="C50" s="4">
        <f t="shared" si="0"/>
        <v>872.46999999999389</v>
      </c>
      <c r="D50" s="2" t="s">
        <v>8</v>
      </c>
      <c r="E50" s="2" t="s">
        <v>31</v>
      </c>
      <c r="F50" s="2" t="s">
        <v>14</v>
      </c>
    </row>
    <row r="51" spans="1:6" x14ac:dyDescent="0.2">
      <c r="A51" s="3">
        <v>43131</v>
      </c>
      <c r="B51" s="2">
        <v>-4</v>
      </c>
      <c r="C51" s="4">
        <f t="shared" si="0"/>
        <v>868.46999999999389</v>
      </c>
      <c r="D51" s="2" t="s">
        <v>27</v>
      </c>
      <c r="E51" s="2" t="s">
        <v>28</v>
      </c>
      <c r="F51" s="2" t="s">
        <v>29</v>
      </c>
    </row>
    <row r="52" spans="1:6" x14ac:dyDescent="0.2">
      <c r="A52" s="3">
        <v>43131</v>
      </c>
      <c r="B52" s="2">
        <v>493.77</v>
      </c>
      <c r="C52" s="4">
        <f t="shared" si="0"/>
        <v>1362.2399999999939</v>
      </c>
      <c r="D52" s="2" t="s">
        <v>11</v>
      </c>
      <c r="E52" s="2" t="s">
        <v>17</v>
      </c>
      <c r="F52" s="2" t="s">
        <v>7</v>
      </c>
    </row>
    <row r="53" spans="1:6" x14ac:dyDescent="0.2">
      <c r="A53" s="3">
        <v>43131</v>
      </c>
      <c r="B53" s="2">
        <v>8194.69</v>
      </c>
      <c r="C53" s="4">
        <f t="shared" si="0"/>
        <v>9556.9299999999948</v>
      </c>
      <c r="D53" s="2" t="s">
        <v>11</v>
      </c>
      <c r="E53" s="2" t="s">
        <v>12</v>
      </c>
      <c r="F53" s="2" t="s">
        <v>7</v>
      </c>
    </row>
    <row r="54" spans="1:6" x14ac:dyDescent="0.2">
      <c r="A54" s="3">
        <v>43132</v>
      </c>
      <c r="B54" s="2">
        <v>-4435.55</v>
      </c>
      <c r="C54" s="4">
        <f t="shared" si="0"/>
        <v>5121.3799999999947</v>
      </c>
      <c r="D54" s="2" t="s">
        <v>8</v>
      </c>
      <c r="E54" s="2" t="s">
        <v>26</v>
      </c>
      <c r="F54" s="2" t="s">
        <v>19</v>
      </c>
    </row>
    <row r="55" spans="1:6" x14ac:dyDescent="0.2">
      <c r="A55" s="3">
        <v>43145</v>
      </c>
      <c r="B55" s="2">
        <v>738.41</v>
      </c>
      <c r="C55" s="4">
        <f t="shared" si="0"/>
        <v>5859.7899999999945</v>
      </c>
      <c r="D55" s="2" t="s">
        <v>11</v>
      </c>
      <c r="E55" s="2" t="s">
        <v>17</v>
      </c>
      <c r="F55" s="2" t="s">
        <v>7</v>
      </c>
    </row>
    <row r="56" spans="1:6" x14ac:dyDescent="0.2">
      <c r="A56" s="3">
        <v>43147</v>
      </c>
      <c r="B56" s="2">
        <v>-361.92</v>
      </c>
      <c r="C56" s="4">
        <f t="shared" si="0"/>
        <v>5497.8699999999944</v>
      </c>
      <c r="D56" s="2" t="s">
        <v>8</v>
      </c>
      <c r="E56" s="2" t="s">
        <v>25</v>
      </c>
      <c r="F56" s="2" t="s">
        <v>19</v>
      </c>
    </row>
    <row r="57" spans="1:6" x14ac:dyDescent="0.2">
      <c r="A57" s="3">
        <v>43158</v>
      </c>
      <c r="B57" s="2">
        <v>29588.12</v>
      </c>
      <c r="C57" s="4">
        <f t="shared" si="0"/>
        <v>35085.989999999991</v>
      </c>
      <c r="D57" s="2" t="s">
        <v>5</v>
      </c>
      <c r="E57" s="2" t="s">
        <v>24</v>
      </c>
      <c r="F57" s="2" t="s">
        <v>7</v>
      </c>
    </row>
    <row r="58" spans="1:6" x14ac:dyDescent="0.2">
      <c r="A58" s="3">
        <v>43158</v>
      </c>
      <c r="B58" s="2">
        <v>-14060</v>
      </c>
      <c r="C58" s="4">
        <f t="shared" si="0"/>
        <v>21025.989999999991</v>
      </c>
      <c r="D58" s="2" t="s">
        <v>8</v>
      </c>
      <c r="E58" s="2" t="s">
        <v>23</v>
      </c>
      <c r="F58" s="2" t="s">
        <v>19</v>
      </c>
    </row>
    <row r="59" spans="1:6" x14ac:dyDescent="0.2">
      <c r="A59" s="3">
        <v>43159</v>
      </c>
      <c r="B59" s="2">
        <v>-1548.67</v>
      </c>
      <c r="C59" s="4">
        <f t="shared" si="0"/>
        <v>19477.319999999992</v>
      </c>
      <c r="D59" s="2" t="s">
        <v>8</v>
      </c>
      <c r="E59" s="2" t="s">
        <v>22</v>
      </c>
      <c r="F59" s="2" t="s">
        <v>14</v>
      </c>
    </row>
    <row r="60" spans="1:6" x14ac:dyDescent="0.2">
      <c r="A60" s="3">
        <v>43159</v>
      </c>
      <c r="B60" s="2">
        <v>735.66</v>
      </c>
      <c r="C60" s="4">
        <f t="shared" si="0"/>
        <v>20212.979999999992</v>
      </c>
      <c r="D60" s="2" t="s">
        <v>11</v>
      </c>
      <c r="E60" s="2" t="s">
        <v>17</v>
      </c>
      <c r="F60" s="2" t="s">
        <v>7</v>
      </c>
    </row>
    <row r="61" spans="1:6" x14ac:dyDescent="0.2">
      <c r="A61" s="3">
        <v>43159</v>
      </c>
      <c r="B61" s="2">
        <v>3439.86</v>
      </c>
      <c r="C61" s="4">
        <f t="shared" si="0"/>
        <v>23652.839999999993</v>
      </c>
      <c r="D61" s="2" t="s">
        <v>11</v>
      </c>
      <c r="E61" s="2" t="s">
        <v>12</v>
      </c>
      <c r="F61" s="2" t="s">
        <v>7</v>
      </c>
    </row>
    <row r="62" spans="1:6" x14ac:dyDescent="0.2">
      <c r="A62" s="3">
        <v>43173</v>
      </c>
      <c r="B62" s="2">
        <v>738.41</v>
      </c>
      <c r="C62" s="4">
        <f t="shared" si="0"/>
        <v>24391.249999999993</v>
      </c>
      <c r="D62" s="2" t="s">
        <v>11</v>
      </c>
      <c r="E62" s="2" t="s">
        <v>17</v>
      </c>
      <c r="F62" s="2" t="s">
        <v>7</v>
      </c>
    </row>
    <row r="63" spans="1:6" x14ac:dyDescent="0.2">
      <c r="A63" s="3">
        <v>43188</v>
      </c>
      <c r="B63" s="2">
        <v>-759.51</v>
      </c>
      <c r="C63" s="4">
        <f t="shared" si="0"/>
        <v>23631.739999999994</v>
      </c>
      <c r="D63" s="2" t="s">
        <v>8</v>
      </c>
      <c r="E63" s="2" t="s">
        <v>9</v>
      </c>
      <c r="F63" s="2" t="s">
        <v>10</v>
      </c>
    </row>
    <row r="64" spans="1:6" x14ac:dyDescent="0.2">
      <c r="A64" s="3">
        <v>43189</v>
      </c>
      <c r="B64" s="2">
        <v>0.26</v>
      </c>
      <c r="C64" s="4">
        <f t="shared" si="0"/>
        <v>23631.999999999993</v>
      </c>
      <c r="D64" s="2" t="s">
        <v>5</v>
      </c>
      <c r="E64" s="2" t="s">
        <v>6</v>
      </c>
      <c r="F64" s="2" t="s">
        <v>7</v>
      </c>
    </row>
    <row r="65" spans="1:6" x14ac:dyDescent="0.2">
      <c r="A65" s="3">
        <v>43190</v>
      </c>
      <c r="B65" s="2">
        <v>1474.07</v>
      </c>
      <c r="C65" s="4">
        <f t="shared" si="0"/>
        <v>25106.069999999992</v>
      </c>
      <c r="D65" s="2" t="s">
        <v>11</v>
      </c>
      <c r="E65" s="2" t="s">
        <v>17</v>
      </c>
      <c r="F65" s="2" t="s">
        <v>7</v>
      </c>
    </row>
    <row r="66" spans="1:6" x14ac:dyDescent="0.2">
      <c r="A66" s="3">
        <v>43190</v>
      </c>
      <c r="B66" s="2">
        <v>2653.21</v>
      </c>
      <c r="C66" s="4">
        <f t="shared" si="0"/>
        <v>27759.279999999992</v>
      </c>
      <c r="D66" s="2" t="s">
        <v>11</v>
      </c>
      <c r="E66" s="2" t="s">
        <v>12</v>
      </c>
      <c r="F66" s="2" t="s">
        <v>7</v>
      </c>
    </row>
    <row r="67" spans="1:6" x14ac:dyDescent="0.2">
      <c r="A67" s="3">
        <v>43193</v>
      </c>
      <c r="B67" s="2">
        <v>-1342</v>
      </c>
      <c r="C67" s="4">
        <f t="shared" si="0"/>
        <v>26417.279999999992</v>
      </c>
      <c r="D67" s="2" t="s">
        <v>8</v>
      </c>
      <c r="E67" s="2" t="s">
        <v>21</v>
      </c>
      <c r="F67" s="2" t="s">
        <v>14</v>
      </c>
    </row>
    <row r="68" spans="1:6" x14ac:dyDescent="0.2">
      <c r="A68" s="3">
        <v>43208</v>
      </c>
      <c r="B68" s="2">
        <v>-3996.23</v>
      </c>
      <c r="C68" s="4">
        <f t="shared" si="0"/>
        <v>22421.049999999992</v>
      </c>
      <c r="D68" s="2" t="s">
        <v>8</v>
      </c>
      <c r="E68" s="2" t="s">
        <v>20</v>
      </c>
      <c r="F68" s="2" t="s">
        <v>14</v>
      </c>
    </row>
    <row r="69" spans="1:6" x14ac:dyDescent="0.2">
      <c r="A69" s="3">
        <v>43208</v>
      </c>
      <c r="B69" s="2">
        <v>-221</v>
      </c>
      <c r="C69" s="4">
        <f t="shared" ref="C69:C81" si="1">+C68+B69</f>
        <v>22200.049999999992</v>
      </c>
      <c r="D69" s="2" t="s">
        <v>8</v>
      </c>
      <c r="E69" s="2" t="s">
        <v>15</v>
      </c>
      <c r="F69" s="2" t="s">
        <v>14</v>
      </c>
    </row>
    <row r="70" spans="1:6" x14ac:dyDescent="0.2">
      <c r="A70" s="3">
        <v>43208</v>
      </c>
      <c r="B70" s="2">
        <v>-6000</v>
      </c>
      <c r="C70" s="4">
        <f t="shared" si="1"/>
        <v>16200.049999999992</v>
      </c>
      <c r="D70" s="2" t="s">
        <v>8</v>
      </c>
      <c r="E70" s="2" t="s">
        <v>18</v>
      </c>
      <c r="F70" s="2" t="s">
        <v>19</v>
      </c>
    </row>
    <row r="71" spans="1:6" x14ac:dyDescent="0.2">
      <c r="A71" s="3">
        <v>43221</v>
      </c>
      <c r="B71" s="2">
        <v>7039.96</v>
      </c>
      <c r="C71" s="4">
        <f t="shared" si="1"/>
        <v>23240.009999999991</v>
      </c>
      <c r="D71" s="2" t="s">
        <v>11</v>
      </c>
      <c r="E71" s="2" t="s">
        <v>12</v>
      </c>
      <c r="F71" s="2" t="s">
        <v>7</v>
      </c>
    </row>
    <row r="72" spans="1:6" x14ac:dyDescent="0.2">
      <c r="A72" s="3">
        <v>43222</v>
      </c>
      <c r="B72" s="2">
        <v>735.66</v>
      </c>
      <c r="C72" s="4">
        <f t="shared" si="1"/>
        <v>23975.669999999991</v>
      </c>
      <c r="D72" s="2" t="s">
        <v>11</v>
      </c>
      <c r="E72" s="2" t="s">
        <v>17</v>
      </c>
      <c r="F72" s="2" t="s">
        <v>7</v>
      </c>
    </row>
    <row r="73" spans="1:6" x14ac:dyDescent="0.2">
      <c r="A73" s="3">
        <v>43235</v>
      </c>
      <c r="B73" s="2">
        <v>738.41</v>
      </c>
      <c r="C73" s="4">
        <f t="shared" si="1"/>
        <v>24714.079999999991</v>
      </c>
      <c r="D73" s="2" t="s">
        <v>11</v>
      </c>
      <c r="E73" s="2" t="s">
        <v>17</v>
      </c>
      <c r="F73" s="2" t="s">
        <v>7</v>
      </c>
    </row>
    <row r="74" spans="1:6" x14ac:dyDescent="0.2">
      <c r="A74" s="3">
        <v>43238</v>
      </c>
      <c r="B74" s="2">
        <v>-331.34</v>
      </c>
      <c r="C74" s="4">
        <f t="shared" si="1"/>
        <v>24382.739999999991</v>
      </c>
      <c r="D74" s="2" t="s">
        <v>8</v>
      </c>
      <c r="E74" s="2" t="s">
        <v>16</v>
      </c>
      <c r="F74" s="2" t="s">
        <v>10</v>
      </c>
    </row>
    <row r="75" spans="1:6" x14ac:dyDescent="0.2">
      <c r="A75" s="3">
        <v>43245</v>
      </c>
      <c r="B75" s="2">
        <v>-2396.5500000000002</v>
      </c>
      <c r="C75" s="4">
        <f t="shared" si="1"/>
        <v>21986.189999999991</v>
      </c>
      <c r="D75" s="2" t="s">
        <v>8</v>
      </c>
      <c r="E75" s="2" t="s">
        <v>13</v>
      </c>
      <c r="F75" s="2" t="s">
        <v>14</v>
      </c>
    </row>
    <row r="76" spans="1:6" x14ac:dyDescent="0.2">
      <c r="A76" s="3">
        <v>43245</v>
      </c>
      <c r="B76" s="2">
        <v>-221</v>
      </c>
      <c r="C76" s="4">
        <f t="shared" si="1"/>
        <v>21765.189999999991</v>
      </c>
      <c r="D76" s="2" t="s">
        <v>8</v>
      </c>
      <c r="E76" s="2" t="s">
        <v>15</v>
      </c>
      <c r="F76" s="2" t="s">
        <v>14</v>
      </c>
    </row>
    <row r="77" spans="1:6" x14ac:dyDescent="0.2">
      <c r="A77" s="3">
        <v>43251</v>
      </c>
      <c r="B77" s="2">
        <v>3569.82</v>
      </c>
      <c r="C77" s="4">
        <f t="shared" si="1"/>
        <v>25335.009999999991</v>
      </c>
      <c r="D77" s="2" t="s">
        <v>11</v>
      </c>
      <c r="E77" s="2" t="s">
        <v>12</v>
      </c>
      <c r="F77" s="2" t="s">
        <v>7</v>
      </c>
    </row>
    <row r="78" spans="1:6" x14ac:dyDescent="0.2">
      <c r="A78" s="3">
        <v>43252</v>
      </c>
      <c r="B78" s="2">
        <v>1372.53</v>
      </c>
      <c r="C78" s="4">
        <f t="shared" si="1"/>
        <v>26707.53999999999</v>
      </c>
      <c r="D78" s="2" t="s">
        <v>11</v>
      </c>
      <c r="E78" s="2" t="s">
        <v>17</v>
      </c>
      <c r="F78" s="2" t="s">
        <v>7</v>
      </c>
    </row>
    <row r="79" spans="1:6" x14ac:dyDescent="0.2">
      <c r="A79" s="3">
        <v>43265</v>
      </c>
      <c r="B79" s="2">
        <v>775.33</v>
      </c>
      <c r="C79" s="4">
        <f t="shared" si="1"/>
        <v>27482.869999999992</v>
      </c>
      <c r="D79" s="2" t="s">
        <v>11</v>
      </c>
      <c r="E79" s="2" t="s">
        <v>17</v>
      </c>
      <c r="F79" s="2" t="s">
        <v>7</v>
      </c>
    </row>
    <row r="80" spans="1:6" x14ac:dyDescent="0.2">
      <c r="A80" s="3">
        <v>43277</v>
      </c>
      <c r="B80" s="2">
        <v>-413.32</v>
      </c>
      <c r="C80" s="4">
        <f t="shared" si="1"/>
        <v>27069.549999999992</v>
      </c>
      <c r="D80" s="2" t="s">
        <v>8</v>
      </c>
      <c r="E80" s="2" t="s">
        <v>9</v>
      </c>
      <c r="F80" s="2" t="s">
        <v>10</v>
      </c>
    </row>
    <row r="81" spans="1:6" x14ac:dyDescent="0.2">
      <c r="A81" s="3">
        <v>43280</v>
      </c>
      <c r="B81" s="2">
        <v>0.6</v>
      </c>
      <c r="C81" s="5">
        <f t="shared" si="1"/>
        <v>27070.149999999991</v>
      </c>
      <c r="D81" s="2" t="s">
        <v>5</v>
      </c>
      <c r="E81" s="2" t="s">
        <v>6</v>
      </c>
      <c r="F81" s="2" t="s">
        <v>7</v>
      </c>
    </row>
  </sheetData>
  <sortState xmlns:xlrd2="http://schemas.microsoft.com/office/spreadsheetml/2017/richdata2" ref="A4:F82">
    <sortCondition ref="A1:A82"/>
  </sortState>
  <pageMargins left="0.5" right="0.5" top="0.5" bottom="0.5" header="0.5" footer="0.5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A0A1A1-F059-45C1-8D0F-C775A3F9F862}"/>
</file>

<file path=customXml/itemProps2.xml><?xml version="1.0" encoding="utf-8"?>
<ds:datastoreItem xmlns:ds="http://schemas.openxmlformats.org/officeDocument/2006/customXml" ds:itemID="{AD1760EC-95E8-4B36-921A-7EF1AD04EF53}"/>
</file>

<file path=customXml/itemProps3.xml><?xml version="1.0" encoding="utf-8"?>
<ds:datastoreItem xmlns:ds="http://schemas.openxmlformats.org/officeDocument/2006/customXml" ds:itemID="{595641C2-BDC0-4458-8200-B3A58A3230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NAB Transactions 21_22 Super 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Cate Morse</cp:lastModifiedBy>
  <cp:lastPrinted>2022-07-04T04:05:00Z</cp:lastPrinted>
  <dcterms:created xsi:type="dcterms:W3CDTF">2022-07-04T03:54:48Z</dcterms:created>
  <dcterms:modified xsi:type="dcterms:W3CDTF">2022-11-28T01:50:31Z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</Properties>
</file>