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filterPrivacy="1" defaultThemeVersion="124226"/>
  <xr:revisionPtr revIDLastSave="58" documentId="8_{9C85DB85-C0A4-49F2-AD8E-DFF4D9FA1C59}" xr6:coauthVersionLast="47" xr6:coauthVersionMax="47" xr10:uidLastSave="{E2E98A4E-071D-4A0B-839A-EA8936CF24D5}"/>
  <bookViews>
    <workbookView xWindow="30855" yWindow="615" windowWidth="20835" windowHeight="14355" activeTab="1" xr2:uid="{00000000-000D-0000-FFFF-FFFF00000000}"/>
  </bookViews>
  <sheets>
    <sheet name="Sheet1" sheetId="2" r:id="rId1"/>
    <sheet name="Sheet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3" l="1"/>
  <c r="C14" i="3" s="1"/>
  <c r="B10" i="3"/>
  <c r="C20" i="2"/>
  <c r="C7" i="2"/>
  <c r="C12" i="2" s="1"/>
  <c r="C25" i="2" s="1"/>
  <c r="B20" i="2"/>
  <c r="B7" i="2"/>
  <c r="B12" i="2" s="1"/>
  <c r="B21" i="2" s="1"/>
  <c r="C21" i="2" l="1"/>
</calcChain>
</file>

<file path=xl/sharedStrings.xml><?xml version="1.0" encoding="utf-8"?>
<sst xmlns="http://schemas.openxmlformats.org/spreadsheetml/2006/main" count="48" uniqueCount="28">
  <si>
    <t>Less: Tax Offsets/Credits</t>
  </si>
  <si>
    <t>Complying fund's franking credits tax offset</t>
  </si>
  <si>
    <t>Supervisory levy (L)</t>
  </si>
  <si>
    <t xml:space="preserve">Matthew and Veronica Pitt SMSF </t>
  </si>
  <si>
    <t>Tax Estimate</t>
  </si>
  <si>
    <t>Taxable Income</t>
  </si>
  <si>
    <t>Income</t>
  </si>
  <si>
    <t>Deductions</t>
  </si>
  <si>
    <t xml:space="preserve">  Taxable Income or Loss</t>
  </si>
  <si>
    <t xml:space="preserve">  Gross Tax Payable</t>
  </si>
  <si>
    <t xml:space="preserve">$ </t>
  </si>
  <si>
    <t>Foreign income tax offset</t>
  </si>
  <si>
    <t>Tax Payable or Refundable</t>
  </si>
  <si>
    <t>Add: Other Charges</t>
  </si>
  <si>
    <t>Distribution</t>
  </si>
  <si>
    <t>Interest</t>
  </si>
  <si>
    <t>Rent</t>
  </si>
  <si>
    <t>Contributions</t>
  </si>
  <si>
    <t>Other income</t>
  </si>
  <si>
    <t>Insurance</t>
  </si>
  <si>
    <t>Audit fee</t>
  </si>
  <si>
    <t>Investment exp</t>
  </si>
  <si>
    <t>Admin exp</t>
  </si>
  <si>
    <t>Tax losses deducted</t>
  </si>
  <si>
    <t>Amount Due or (Refundable)</t>
  </si>
  <si>
    <t>-</t>
  </si>
  <si>
    <t xml:space="preserve">For the year ended </t>
  </si>
  <si>
    <t>Less Deductions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</si>
</sst>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"/>
    <numFmt numFmtId="165" formatCode="[$-C09]dd\-mmmm\-yyyy;@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3" tint="0.59999389629810485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2" fillId="0" borderId="0" xfId="0" applyFont="1" applyAlignment="1">
      <alignment vertical="top"/>
    </xf>
    <xf numFmtId="164" fontId="0" fillId="0" borderId="0" xfId="0" applyNumberFormat="1" applyAlignment="1">
      <alignment horizontal="right"/>
    </xf>
    <xf numFmtId="0" fontId="4" fillId="0" borderId="0" xfId="0" applyFont="1"/>
    <xf numFmtId="164" fontId="2" fillId="0" borderId="0" xfId="0" applyNumberFormat="1" applyFont="1" applyAlignment="1">
      <alignment horizontal="right" vertical="top"/>
    </xf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0" fillId="0" borderId="0" xfId="0" applyAlignment="1">
      <alignment horizontal="left"/>
    </xf>
    <xf numFmtId="4" fontId="0" fillId="0" borderId="0" xfId="0" applyNumberFormat="1"/>
    <xf numFmtId="164" fontId="2" fillId="0" borderId="0" xfId="0" applyNumberFormat="1" applyFont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4" fontId="2" fillId="0" borderId="2" xfId="0" applyNumberFormat="1" applyFont="1" applyBorder="1"/>
    <xf numFmtId="4" fontId="2" fillId="0" borderId="1" xfId="0" applyNumberFormat="1" applyFont="1" applyBorder="1"/>
    <xf numFmtId="4" fontId="2" fillId="0" borderId="0" xfId="0" applyNumberFormat="1" applyFont="1"/>
    <xf numFmtId="4" fontId="0" fillId="0" borderId="1" xfId="0" applyNumberFormat="1" applyBorder="1"/>
    <xf numFmtId="165" fontId="0" fillId="0" borderId="3" xfId="0" applyNumberFormat="1" applyBorder="1"/>
    <xf numFmtId="0" fontId="0" fillId="0" borderId="3" xfId="0" applyBorder="1"/>
    <xf numFmtId="0" fontId="2" fillId="2" borderId="0" xfId="0" applyFont="1" applyFill="1"/>
    <xf numFmtId="164" fontId="2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/>
    <xf numFmtId="0" fontId="4" fillId="2" borderId="0" xfId="0" applyFont="1" applyFill="1"/>
    <xf numFmtId="165" fontId="0" fillId="0" borderId="3" xfId="0" applyNumberFormat="1" applyBorder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2" applyFont="1" applyAlignment="1">
      <alignment horizontal="left"/>
    </xf>
    <xf numFmtId="0" fontId="2" fillId="3" borderId="0" xfId="0" applyFont="1" applyFill="1"/>
    <xf numFmtId="164" fontId="2" fillId="3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/>
    <xf numFmtId="0" fontId="4" fillId="3" borderId="0" xfId="0" applyFont="1" applyFill="1"/>
  </cellXfs>
  <cellStyles count="3">
    <cellStyle name="Normal" xfId="0" builtinId="0"/>
    <cellStyle name="Normal 2" xfId="1" xr:uid="{00000000-0005-0000-0000-000000000000}"/>
    <cellStyle name="Normal 3" xfId="2" xr:uid="{00000000-0005-0000-0000-000001000000}"/>
  </cellStyles>
  <dxfs count="0"/>
  <tableStyles count="0" defaultTableStyle="TableStyleMedium9" defaultPivotStyle="PivotStyleLight16"/>
  <colors>
    <mruColors>
      <color rgb="FF4B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9"/>
  <sheetViews>
    <sheetView zoomScale="112" zoomScaleNormal="100" workbookViewId="0">
      <selection sqref="A1:XFD1048576"/>
    </sheetView>
  </sheetViews>
  <sheetFormatPr defaultColWidth="8.85546875" defaultRowHeight="15"/>
  <cols>
    <col min="1" max="1" width="44" customWidth="1"/>
    <col min="2" max="2" width="13.7109375" style="2" customWidth="1"/>
    <col min="3" max="3" width="12.5703125" bestFit="1" customWidth="1"/>
  </cols>
  <sheetData>
    <row r="1" spans="1:3" ht="30.95" customHeight="1">
      <c r="A1" s="24" t="s">
        <v>3</v>
      </c>
    </row>
    <row r="2" spans="1:3" ht="21" customHeight="1">
      <c r="A2" s="25" t="s">
        <v>4</v>
      </c>
      <c r="B2" s="25"/>
    </row>
    <row r="3" spans="1:3" ht="21" customHeight="1" thickBot="1">
      <c r="A3" s="18" t="s">
        <v>26</v>
      </c>
      <c r="B3" s="23">
        <v>45107</v>
      </c>
      <c r="C3" s="17">
        <v>44742</v>
      </c>
    </row>
    <row r="4" spans="1:3" ht="14.1" customHeight="1" thickTop="1">
      <c r="A4" s="1"/>
      <c r="B4" s="4"/>
    </row>
    <row r="5" spans="1:3" ht="14.1" customHeight="1">
      <c r="A5" s="1" t="s">
        <v>5</v>
      </c>
      <c r="B5" s="4" t="s">
        <v>10</v>
      </c>
      <c r="C5" s="4" t="s">
        <v>10</v>
      </c>
    </row>
    <row r="6" spans="1:3" ht="14.1" customHeight="1">
      <c r="A6" s="6" t="s">
        <v>6</v>
      </c>
    </row>
    <row r="7" spans="1:3" ht="14.1" customHeight="1">
      <c r="A7" s="7" t="s">
        <v>14</v>
      </c>
      <c r="B7" s="2">
        <f>4646.8+1301.99-0.59</f>
        <v>5948.2</v>
      </c>
      <c r="C7" s="8">
        <f>4356+1240+235</f>
        <v>5831</v>
      </c>
    </row>
    <row r="8" spans="1:3" ht="14.1" customHeight="1">
      <c r="A8" s="7" t="s">
        <v>15</v>
      </c>
      <c r="B8" s="2">
        <v>822.57</v>
      </c>
      <c r="C8" s="8">
        <v>64</v>
      </c>
    </row>
    <row r="9" spans="1:3" ht="14.1" customHeight="1">
      <c r="A9" s="7" t="s">
        <v>16</v>
      </c>
      <c r="B9" s="2">
        <v>22841.21</v>
      </c>
      <c r="C9" s="8">
        <v>20195</v>
      </c>
    </row>
    <row r="10" spans="1:3" ht="14.1" customHeight="1">
      <c r="A10" s="7" t="s">
        <v>17</v>
      </c>
      <c r="B10" s="2">
        <v>38552.14</v>
      </c>
      <c r="C10" s="8">
        <v>21636</v>
      </c>
    </row>
    <row r="11" spans="1:3" ht="14.1" customHeight="1">
      <c r="A11" s="7" t="s">
        <v>18</v>
      </c>
      <c r="B11" s="2">
        <v>0.88</v>
      </c>
      <c r="C11" s="12">
        <v>70</v>
      </c>
    </row>
    <row r="12" spans="1:3" ht="14.1" customHeight="1">
      <c r="B12" s="10">
        <f>SUM(B7:B11)</f>
        <v>68165</v>
      </c>
      <c r="C12" s="13">
        <f>SUM(C7:C11)</f>
        <v>47796</v>
      </c>
    </row>
    <row r="13" spans="1:3" ht="14.1" customHeight="1">
      <c r="C13" s="8"/>
    </row>
    <row r="14" spans="1:3" ht="14.1" customHeight="1">
      <c r="A14" s="6" t="s">
        <v>7</v>
      </c>
      <c r="C14" s="8"/>
    </row>
    <row r="15" spans="1:3" ht="14.1" customHeight="1">
      <c r="A15" t="s">
        <v>15</v>
      </c>
      <c r="B15" s="2">
        <v>11157</v>
      </c>
      <c r="C15" s="8">
        <v>11062</v>
      </c>
    </row>
    <row r="16" spans="1:3" ht="14.1" customHeight="1">
      <c r="A16" t="s">
        <v>19</v>
      </c>
      <c r="B16" s="2">
        <v>2362</v>
      </c>
      <c r="C16" s="8">
        <v>2111</v>
      </c>
    </row>
    <row r="17" spans="1:3" ht="14.1" customHeight="1">
      <c r="A17" t="s">
        <v>20</v>
      </c>
      <c r="B17" s="2">
        <v>495</v>
      </c>
      <c r="C17" s="12" t="s">
        <v>25</v>
      </c>
    </row>
    <row r="18" spans="1:3" ht="14.1" customHeight="1">
      <c r="A18" t="s">
        <v>21</v>
      </c>
      <c r="B18" s="2">
        <v>15080</v>
      </c>
      <c r="C18" s="8">
        <v>11000</v>
      </c>
    </row>
    <row r="19" spans="1:3" ht="14.1" customHeight="1">
      <c r="A19" t="s">
        <v>22</v>
      </c>
      <c r="B19" s="2">
        <v>2361</v>
      </c>
      <c r="C19" s="8">
        <v>13583</v>
      </c>
    </row>
    <row r="20" spans="1:3" ht="14.1" customHeight="1">
      <c r="B20" s="10">
        <f>SUM(B15:B19)</f>
        <v>31455</v>
      </c>
      <c r="C20" s="13">
        <f>SUM(C15:C19)</f>
        <v>37756</v>
      </c>
    </row>
    <row r="21" spans="1:3" ht="14.1" customHeight="1" thickBot="1">
      <c r="A21" s="19" t="s">
        <v>5</v>
      </c>
      <c r="B21" s="20">
        <f>B12-B20</f>
        <v>36710</v>
      </c>
      <c r="C21" s="21">
        <f>C12-C20</f>
        <v>10040</v>
      </c>
    </row>
    <row r="22" spans="1:3" ht="14.1" customHeight="1">
      <c r="C22" s="8"/>
    </row>
    <row r="23" spans="1:3" ht="14.1" customHeight="1">
      <c r="A23" s="6" t="s">
        <v>23</v>
      </c>
      <c r="B23" s="9">
        <v>5357</v>
      </c>
      <c r="C23" s="15">
        <v>10040</v>
      </c>
    </row>
    <row r="24" spans="1:3" ht="14.1" customHeight="1">
      <c r="C24" s="8"/>
    </row>
    <row r="25" spans="1:3" ht="15" customHeight="1" thickBot="1">
      <c r="A25" s="1" t="s">
        <v>8</v>
      </c>
      <c r="B25" s="11">
        <v>31353</v>
      </c>
      <c r="C25" s="14">
        <f>C12-C20-C23</f>
        <v>0</v>
      </c>
    </row>
    <row r="26" spans="1:3">
      <c r="C26" s="8"/>
    </row>
    <row r="27" spans="1:3" ht="15" customHeight="1" thickBot="1">
      <c r="A27" s="3" t="s">
        <v>9</v>
      </c>
      <c r="B27" s="5">
        <v>4702.95</v>
      </c>
      <c r="C27" s="16">
        <v>0</v>
      </c>
    </row>
    <row r="28" spans="1:3">
      <c r="C28" s="8"/>
    </row>
    <row r="29" spans="1:3" ht="14.1" customHeight="1">
      <c r="A29" s="3" t="s">
        <v>0</v>
      </c>
      <c r="C29" s="8"/>
    </row>
    <row r="30" spans="1:3" ht="14.1" customHeight="1">
      <c r="A30" t="s">
        <v>11</v>
      </c>
      <c r="B30" s="2">
        <v>211.11</v>
      </c>
      <c r="C30" s="8">
        <v>0</v>
      </c>
    </row>
    <row r="31" spans="1:3" ht="14.1" customHeight="1">
      <c r="A31" t="s">
        <v>1</v>
      </c>
      <c r="B31" s="2">
        <v>1201.03</v>
      </c>
      <c r="C31" s="8">
        <v>1224</v>
      </c>
    </row>
    <row r="32" spans="1:3">
      <c r="B32"/>
      <c r="C32" s="8"/>
    </row>
    <row r="33" spans="1:3" ht="15" customHeight="1" thickBot="1">
      <c r="A33" s="6" t="s">
        <v>12</v>
      </c>
      <c r="B33" s="5">
        <v>3290.81</v>
      </c>
      <c r="C33" s="16">
        <v>1224</v>
      </c>
    </row>
    <row r="34" spans="1:3">
      <c r="B34"/>
      <c r="C34" s="8"/>
    </row>
    <row r="35" spans="1:3" ht="14.1" customHeight="1">
      <c r="A35" s="6" t="s">
        <v>13</v>
      </c>
      <c r="B35"/>
      <c r="C35" s="8"/>
    </row>
    <row r="36" spans="1:3">
      <c r="B36"/>
      <c r="C36" s="8"/>
    </row>
    <row r="37" spans="1:3" ht="14.1" customHeight="1">
      <c r="A37" t="s">
        <v>2</v>
      </c>
      <c r="B37" s="2">
        <v>259</v>
      </c>
      <c r="C37" s="8">
        <v>259</v>
      </c>
    </row>
    <row r="38" spans="1:3">
      <c r="B38"/>
      <c r="C38" s="8"/>
    </row>
    <row r="39" spans="1:3" ht="15" customHeight="1" thickBot="1">
      <c r="A39" s="22" t="s">
        <v>24</v>
      </c>
      <c r="B39" s="20">
        <v>3549.81</v>
      </c>
      <c r="C39" s="21">
        <v>-965</v>
      </c>
    </row>
    <row r="40" spans="1:3">
      <c r="B40"/>
    </row>
    <row r="41" spans="1:3">
      <c r="B41"/>
    </row>
    <row r="42" spans="1:3">
      <c r="B42"/>
    </row>
    <row r="44" spans="1:3" ht="15" customHeight="1">
      <c r="B44"/>
    </row>
    <row r="45" spans="1:3" ht="14.1" customHeight="1"/>
    <row r="46" spans="1:3" ht="14.1" customHeight="1"/>
    <row r="47" spans="1:3" ht="14.1" customHeight="1"/>
    <row r="48" spans="1:3" ht="14.1" customHeight="1"/>
    <row r="49" ht="14.1" customHeight="1"/>
  </sheetData>
  <mergeCells count="1">
    <mergeCell ref="A2:B2"/>
  </mergeCells>
  <phoneticPr fontId="3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102B2-6E3F-454B-8454-27D27794D1A2}">
  <dimension ref="A1:C33"/>
  <sheetViews>
    <sheetView tabSelected="1" workbookViewId="0">
      <selection activeCell="A28" sqref="A28:C28"/>
    </sheetView>
  </sheetViews>
  <sheetFormatPr defaultColWidth="8.85546875" defaultRowHeight="12.75" customHeight="1"/>
  <cols>
    <col min="1" max="1" width="44" customWidth="1"/>
    <col min="2" max="2" width="13.7109375" style="2" customWidth="1"/>
    <col min="3" max="3" width="12.5703125" bestFit="1" customWidth="1"/>
  </cols>
  <sheetData>
    <row r="1" spans="1:3" ht="17.25" customHeight="1">
      <c r="A1" s="24" t="s">
        <v>3</v>
      </c>
    </row>
    <row r="2" spans="1:3" ht="20.25" customHeight="1">
      <c r="A2" s="25" t="s">
        <v>4</v>
      </c>
      <c r="B2" s="25"/>
    </row>
    <row r="3" spans="1:3" ht="15" customHeight="1" thickBot="1">
      <c r="A3" s="18" t="s">
        <v>26</v>
      </c>
      <c r="B3" s="23">
        <v>45107</v>
      </c>
      <c r="C3" s="17">
        <v>44742</v>
      </c>
    </row>
    <row r="4" spans="1:3" ht="12.75" customHeight="1" thickTop="1">
      <c r="A4" s="1"/>
      <c r="B4" s="4"/>
    </row>
    <row r="5" spans="1:3" ht="12.75" customHeight="1">
      <c r="A5" s="1"/>
      <c r="B5" s="4" t="s">
        <v>10</v>
      </c>
      <c r="C5" s="4" t="s">
        <v>10</v>
      </c>
    </row>
    <row r="6" spans="1:3" ht="12.75" customHeight="1">
      <c r="A6" s="6" t="s">
        <v>6</v>
      </c>
      <c r="B6" s="2">
        <v>68165</v>
      </c>
      <c r="C6" s="8">
        <v>47796</v>
      </c>
    </row>
    <row r="7" spans="1:3" ht="12.75" customHeight="1">
      <c r="A7" s="7"/>
      <c r="C7" s="8"/>
    </row>
    <row r="8" spans="1:3" ht="12.75" customHeight="1">
      <c r="A8" s="6" t="s">
        <v>27</v>
      </c>
      <c r="B8" s="2">
        <v>31445</v>
      </c>
      <c r="C8" s="8">
        <v>37756</v>
      </c>
    </row>
    <row r="9" spans="1:3" ht="12.75" customHeight="1">
      <c r="B9" s="10"/>
      <c r="C9" s="13"/>
    </row>
    <row r="10" spans="1:3" ht="18" customHeight="1" thickBot="1">
      <c r="A10" s="26" t="s">
        <v>5</v>
      </c>
      <c r="B10" s="27">
        <f>B6-B8</f>
        <v>36720</v>
      </c>
      <c r="C10" s="28">
        <f>C6-C8</f>
        <v>10040</v>
      </c>
    </row>
    <row r="11" spans="1:3" ht="12.75" customHeight="1">
      <c r="C11" s="8"/>
    </row>
    <row r="12" spans="1:3" ht="12.75" customHeight="1">
      <c r="A12" s="6" t="s">
        <v>23</v>
      </c>
      <c r="B12" s="9">
        <v>5357</v>
      </c>
      <c r="C12" s="15">
        <v>10040</v>
      </c>
    </row>
    <row r="13" spans="1:3" ht="12.75" customHeight="1">
      <c r="C13" s="8"/>
    </row>
    <row r="14" spans="1:3" ht="18" customHeight="1" thickBot="1">
      <c r="A14" s="1" t="s">
        <v>8</v>
      </c>
      <c r="B14" s="11">
        <v>31353</v>
      </c>
      <c r="C14" s="14">
        <f>C10-C12</f>
        <v>0</v>
      </c>
    </row>
    <row r="15" spans="1:3" ht="12.75" customHeight="1">
      <c r="C15" s="8"/>
    </row>
    <row r="16" spans="1:3" ht="18" customHeight="1" thickBot="1">
      <c r="A16" s="3" t="s">
        <v>9</v>
      </c>
      <c r="B16" s="5">
        <v>4702.95</v>
      </c>
      <c r="C16" s="16">
        <v>0</v>
      </c>
    </row>
    <row r="17" spans="1:3" ht="12.75" customHeight="1">
      <c r="C17" s="8"/>
    </row>
    <row r="18" spans="1:3" ht="12.75" customHeight="1">
      <c r="A18" s="3" t="s">
        <v>0</v>
      </c>
      <c r="C18" s="8"/>
    </row>
    <row r="19" spans="1:3" ht="12.75" customHeight="1">
      <c r="A19" t="s">
        <v>11</v>
      </c>
      <c r="B19" s="2">
        <v>211.11</v>
      </c>
      <c r="C19" s="8">
        <v>0</v>
      </c>
    </row>
    <row r="20" spans="1:3" ht="12.75" customHeight="1">
      <c r="A20" t="s">
        <v>1</v>
      </c>
      <c r="B20" s="2">
        <v>1201.03</v>
      </c>
      <c r="C20" s="8">
        <v>1224</v>
      </c>
    </row>
    <row r="21" spans="1:3" ht="12.75" customHeight="1">
      <c r="B21"/>
      <c r="C21" s="8"/>
    </row>
    <row r="22" spans="1:3" ht="18" customHeight="1" thickBot="1">
      <c r="A22" s="6" t="s">
        <v>12</v>
      </c>
      <c r="B22" s="5">
        <v>3290.81</v>
      </c>
      <c r="C22" s="16">
        <v>1224</v>
      </c>
    </row>
    <row r="23" spans="1:3" ht="12.75" customHeight="1">
      <c r="B23"/>
      <c r="C23" s="8"/>
    </row>
    <row r="24" spans="1:3" ht="12.75" customHeight="1">
      <c r="A24" s="6" t="s">
        <v>13</v>
      </c>
      <c r="B24"/>
      <c r="C24" s="8"/>
    </row>
    <row r="25" spans="1:3" ht="12.75" customHeight="1">
      <c r="B25"/>
      <c r="C25" s="8"/>
    </row>
    <row r="26" spans="1:3" ht="12.75" customHeight="1">
      <c r="A26" t="s">
        <v>2</v>
      </c>
      <c r="B26" s="2">
        <v>259</v>
      </c>
      <c r="C26" s="8">
        <v>259</v>
      </c>
    </row>
    <row r="27" spans="1:3" ht="12.75" customHeight="1">
      <c r="B27"/>
      <c r="C27" s="8"/>
    </row>
    <row r="28" spans="1:3" ht="18" customHeight="1" thickBot="1">
      <c r="A28" s="29" t="s">
        <v>24</v>
      </c>
      <c r="B28" s="27">
        <v>3549.81</v>
      </c>
      <c r="C28" s="28">
        <v>-965</v>
      </c>
    </row>
    <row r="29" spans="1:3" ht="12.75" customHeight="1">
      <c r="B29"/>
    </row>
    <row r="30" spans="1:3" ht="12.75" customHeight="1">
      <c r="B30"/>
    </row>
    <row r="31" spans="1:3" ht="12.75" customHeight="1">
      <c r="B31"/>
    </row>
    <row r="33" spans="2:2" ht="12.75" customHeight="1">
      <c r="B33"/>
    </row>
  </sheetData>
  <mergeCells count="1">
    <mergeCell ref="A2:B2"/>
  </mergeCells>
  <pageMargins left="0.7" right="0.7" top="0.75" bottom="0.75" header="0.3" footer="0.3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4fa126e-f418-4097-ab49-c34846201149">
      <Terms xmlns="http://schemas.microsoft.com/office/infopath/2007/PartnerControls"/>
    </lcf76f155ced4ddcb4097134ff3c332f>
    <Date_x0020_and_x0020_Time xmlns="04fa126e-f418-4097-ab49-c34846201149" xsi:nil="true"/>
    <TaxCatchAll xmlns="ed3ef6f8-3797-4792-9ea4-30cd9e65eb7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8" ma:contentTypeDescription="Create a new document." ma:contentTypeScope="" ma:versionID="47f4eb3e8ab5fccd815e704684d2dd16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f7866a85af8c280c0a2f61d7edfafbbe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67836F-481F-46CB-9A2A-A024E333CA44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04fa126e-f418-4097-ab49-c34846201149"/>
    <ds:schemaRef ds:uri="http://purl.org/dc/terms/"/>
    <ds:schemaRef ds:uri="ed3ef6f8-3797-4792-9ea4-30cd9e65eb7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39B17B7-59D2-4F8D-815B-8298F24D74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F9F7F43-F3CD-4D98-A252-5A2CEF7AF3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2023-11-13T00:05:56Z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818c5b9b-560b-41e9-8108-59e542322797</vt:lpwstr>
  </property>
  <property fmtid="{D5CDD505-2E9C-101B-9397-08002B2CF9AE}" pid="3" name="ContentTypeId">
    <vt:lpwstr>0x0101003BA4C89FE4F6264BAE0689DA5D04D3B5</vt:lpwstr>
  </property>
  <property fmtid="{D5CDD505-2E9C-101B-9397-08002B2CF9AE}" pid="4" name="MediaServiceImageTags">
    <vt:lpwstr/>
  </property>
</Properties>
</file>