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LOTUS\MAV100\Hootman Super Fund\Workpapers\"/>
    </mc:Choice>
  </mc:AlternateContent>
  <xr:revisionPtr revIDLastSave="0" documentId="13_ncr:1_{EC514E0E-5715-4EBB-92AB-534937B07799}" xr6:coauthVersionLast="45" xr6:coauthVersionMax="47" xr10:uidLastSave="{00000000-0000-0000-0000-000000000000}"/>
  <bookViews>
    <workbookView xWindow="-60" yWindow="-60" windowWidth="24120" windowHeight="130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<sst xmlns="http://schemas.openxmlformats.org/spreadsheetml/2006/main" count="61" uniqueCount="38">
  <si>
    <t>SecurityCode</t>
  </si>
  <si>
    <t>Exchange</t>
  </si>
  <si>
    <t>SecurityDescription</t>
  </si>
  <si>
    <t>QuantityHeld</t>
  </si>
  <si>
    <t>TotalCost</t>
  </si>
  <si>
    <t>MarketValue</t>
  </si>
  <si>
    <t>EndDate</t>
  </si>
  <si>
    <t>TRUSTDIS</t>
  </si>
  <si>
    <t>UNL</t>
  </si>
  <si>
    <t>Distribution Accrual Account</t>
  </si>
  <si>
    <t>2023-06-30T00:00:00+10:00</t>
  </si>
  <si>
    <t>WDS</t>
  </si>
  <si>
    <t>ASX</t>
  </si>
  <si>
    <t>Woodside Energy Group Ltd</t>
  </si>
  <si>
    <t>MQG</t>
  </si>
  <si>
    <t>Macquarie Group Ltd</t>
  </si>
  <si>
    <t>NAB</t>
  </si>
  <si>
    <t>National Australia Bank Ltd</t>
  </si>
  <si>
    <t>VUK</t>
  </si>
  <si>
    <t>Virgin Money UK PLC</t>
  </si>
  <si>
    <t>TLX</t>
  </si>
  <si>
    <t>Telix Pharmaceuticals Ltd</t>
  </si>
  <si>
    <t>RWC</t>
  </si>
  <si>
    <t>Reliance Worldwide Corporation Ltd</t>
  </si>
  <si>
    <t>BHP</t>
  </si>
  <si>
    <t>BHP Group Ltd</t>
  </si>
  <si>
    <t>JHX</t>
  </si>
  <si>
    <t>James Hardie Industries Plc CDI 1:1</t>
  </si>
  <si>
    <t>MGFO</t>
  </si>
  <si>
    <t>Option Expiring Ex At Disc To Est Nav 2024-03-01</t>
  </si>
  <si>
    <t>CLW</t>
  </si>
  <si>
    <t>Charter Hall Long Wale REIT</t>
  </si>
  <si>
    <t>GMG</t>
  </si>
  <si>
    <t>Goodman Group Stapled</t>
  </si>
  <si>
    <t>RFF</t>
  </si>
  <si>
    <t>Rural Funds Group</t>
  </si>
  <si>
    <t>HOOTMAN SUPER FUND</t>
  </si>
  <si>
    <t>UNREALISED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</si>
</sst>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5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4" fontId="2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F25" sqref="F25"/>
    </sheetView>
  </sheetViews>
  <sheetFormatPr defaultColWidth="8.85546875" defaultRowHeight="15" x14ac:dyDescent="0.25"/>
  <cols>
    <col min="1" max="1" width="9.28515625" bestFit="1" customWidth="1"/>
    <col min="3" max="3" width="44" bestFit="1" customWidth="1"/>
    <col min="4" max="4" width="12.85546875" style="4" bestFit="1" customWidth="1"/>
    <col min="5" max="6" width="15.7109375" style="7" customWidth="1"/>
  </cols>
  <sheetData>
    <row r="1" spans="1:7" s="1" customFormat="1" x14ac:dyDescent="0.25">
      <c r="A1" s="1" t="s">
        <v>36</v>
      </c>
      <c r="D1" s="3"/>
      <c r="E1" s="5"/>
      <c r="F1" s="5"/>
    </row>
    <row r="2" spans="1:7" s="1" customFormat="1" x14ac:dyDescent="0.25">
      <c r="A2" s="1" t="s">
        <v>37</v>
      </c>
      <c r="D2" s="3"/>
      <c r="E2" s="5"/>
      <c r="F2" s="5"/>
    </row>
    <row r="3" spans="1:7" s="1" customFormat="1" x14ac:dyDescent="0.25">
      <c r="A3" s="2">
        <v>45107</v>
      </c>
      <c r="D3" s="3"/>
      <c r="E3" s="5"/>
      <c r="F3" s="5"/>
    </row>
    <row r="5" spans="1:7" x14ac:dyDescent="0.25">
      <c r="A5" t="s">
        <v>0</v>
      </c>
      <c r="B5" t="s">
        <v>1</v>
      </c>
      <c r="C5" t="s">
        <v>2</v>
      </c>
      <c r="D5" s="4" t="s">
        <v>3</v>
      </c>
      <c r="E5" s="6" t="s">
        <v>5</v>
      </c>
      <c r="F5" s="7" t="s">
        <v>4</v>
      </c>
      <c r="G5" t="s">
        <v>6</v>
      </c>
    </row>
    <row r="7" spans="1:7" x14ac:dyDescent="0.25">
      <c r="A7" t="s">
        <v>7</v>
      </c>
      <c r="B7" t="s">
        <v>8</v>
      </c>
      <c r="C7" t="s">
        <v>9</v>
      </c>
      <c r="D7" s="4">
        <v>3176.4</v>
      </c>
      <c r="E7" s="7">
        <v>3176.4</v>
      </c>
      <c r="F7" s="7">
        <v>3176.4</v>
      </c>
      <c r="G7" t="s">
        <v>10</v>
      </c>
    </row>
    <row r="8" spans="1:7" x14ac:dyDescent="0.25">
      <c r="A8" t="s">
        <v>11</v>
      </c>
      <c r="B8" t="s">
        <v>12</v>
      </c>
      <c r="C8" t="s">
        <v>13</v>
      </c>
      <c r="D8" s="4">
        <v>157</v>
      </c>
      <c r="E8" s="7">
        <v>5407.08</v>
      </c>
      <c r="F8" s="7">
        <v>4672.32</v>
      </c>
      <c r="G8" t="s">
        <v>10</v>
      </c>
    </row>
    <row r="9" spans="1:7" x14ac:dyDescent="0.25">
      <c r="A9" t="s">
        <v>14</v>
      </c>
      <c r="B9" t="s">
        <v>12</v>
      </c>
      <c r="C9" t="s">
        <v>15</v>
      </c>
      <c r="D9" s="4">
        <v>437</v>
      </c>
      <c r="E9" s="7">
        <v>77619.94</v>
      </c>
      <c r="F9" s="7">
        <v>64951.41</v>
      </c>
      <c r="G9" t="s">
        <v>10</v>
      </c>
    </row>
    <row r="10" spans="1:7" x14ac:dyDescent="0.25">
      <c r="A10" t="s">
        <v>16</v>
      </c>
      <c r="B10" t="s">
        <v>12</v>
      </c>
      <c r="C10" t="s">
        <v>17</v>
      </c>
      <c r="D10" s="4">
        <v>356</v>
      </c>
      <c r="E10" s="7">
        <v>9387.7199999999993</v>
      </c>
      <c r="F10" s="7">
        <v>6925.15</v>
      </c>
      <c r="G10" t="s">
        <v>10</v>
      </c>
    </row>
    <row r="11" spans="1:7" x14ac:dyDescent="0.25">
      <c r="A11" t="s">
        <v>18</v>
      </c>
      <c r="B11" t="s">
        <v>12</v>
      </c>
      <c r="C11" t="s">
        <v>19</v>
      </c>
      <c r="D11" s="4">
        <v>4000</v>
      </c>
      <c r="E11" s="7">
        <v>11400</v>
      </c>
      <c r="F11" s="7">
        <v>5140.8500000000004</v>
      </c>
      <c r="G11" t="s">
        <v>10</v>
      </c>
    </row>
    <row r="12" spans="1:7" x14ac:dyDescent="0.25">
      <c r="A12" t="s">
        <v>20</v>
      </c>
      <c r="B12" t="s">
        <v>12</v>
      </c>
      <c r="C12" t="s">
        <v>21</v>
      </c>
      <c r="D12" s="4">
        <v>3000</v>
      </c>
      <c r="E12" s="7">
        <v>33660</v>
      </c>
      <c r="F12" s="7">
        <v>1530</v>
      </c>
      <c r="G12" t="s">
        <v>10</v>
      </c>
    </row>
    <row r="13" spans="1:7" x14ac:dyDescent="0.25">
      <c r="A13" t="s">
        <v>22</v>
      </c>
      <c r="B13" t="s">
        <v>12</v>
      </c>
      <c r="C13" t="s">
        <v>23</v>
      </c>
      <c r="D13" s="4">
        <v>2791</v>
      </c>
      <c r="E13" s="7">
        <v>11443.1</v>
      </c>
      <c r="F13" s="7">
        <v>10016.530000000001</v>
      </c>
      <c r="G13" t="s">
        <v>10</v>
      </c>
    </row>
    <row r="14" spans="1:7" x14ac:dyDescent="0.25">
      <c r="A14" t="s">
        <v>24</v>
      </c>
      <c r="B14" t="s">
        <v>12</v>
      </c>
      <c r="C14" t="s">
        <v>25</v>
      </c>
      <c r="D14" s="4">
        <v>872</v>
      </c>
      <c r="E14" s="7">
        <v>39231.279999999999</v>
      </c>
      <c r="F14" s="7">
        <v>21651.57</v>
      </c>
      <c r="G14" t="s">
        <v>10</v>
      </c>
    </row>
    <row r="15" spans="1:7" x14ac:dyDescent="0.25">
      <c r="A15" t="s">
        <v>26</v>
      </c>
      <c r="B15" t="s">
        <v>12</v>
      </c>
      <c r="C15" t="s">
        <v>27</v>
      </c>
      <c r="D15" s="4">
        <v>500</v>
      </c>
      <c r="E15" s="7">
        <v>19875</v>
      </c>
      <c r="F15" s="7">
        <v>14987.41</v>
      </c>
      <c r="G15" t="s">
        <v>10</v>
      </c>
    </row>
    <row r="16" spans="1:7" x14ac:dyDescent="0.25">
      <c r="A16" t="s">
        <v>28</v>
      </c>
      <c r="B16" t="s">
        <v>12</v>
      </c>
      <c r="C16" t="s">
        <v>29</v>
      </c>
      <c r="D16" s="4">
        <v>4129</v>
      </c>
      <c r="E16" s="7">
        <v>49.55</v>
      </c>
      <c r="G16" t="s">
        <v>10</v>
      </c>
    </row>
    <row r="17" spans="1:7" x14ac:dyDescent="0.25">
      <c r="A17" t="s">
        <v>30</v>
      </c>
      <c r="B17" t="s">
        <v>12</v>
      </c>
      <c r="C17" t="s">
        <v>31</v>
      </c>
      <c r="D17" s="4">
        <v>8155</v>
      </c>
      <c r="E17" s="7">
        <v>32701.55</v>
      </c>
      <c r="F17" s="7">
        <v>31481.33</v>
      </c>
      <c r="G17" t="s">
        <v>10</v>
      </c>
    </row>
    <row r="18" spans="1:7" x14ac:dyDescent="0.25">
      <c r="A18" t="s">
        <v>32</v>
      </c>
      <c r="B18" t="s">
        <v>12</v>
      </c>
      <c r="C18" t="s">
        <v>33</v>
      </c>
      <c r="D18" s="4">
        <v>790</v>
      </c>
      <c r="E18" s="7">
        <v>15855.3</v>
      </c>
      <c r="F18" s="7">
        <v>15175.26</v>
      </c>
      <c r="G18" t="s">
        <v>10</v>
      </c>
    </row>
    <row r="19" spans="1:7" x14ac:dyDescent="0.25">
      <c r="A19" t="s">
        <v>34</v>
      </c>
      <c r="B19" t="s">
        <v>12</v>
      </c>
      <c r="C19" t="s">
        <v>35</v>
      </c>
      <c r="D19" s="4">
        <v>7675</v>
      </c>
      <c r="E19" s="7">
        <v>13546.38</v>
      </c>
      <c r="F19" s="7">
        <v>15037.08</v>
      </c>
      <c r="G19" t="s">
        <v>10</v>
      </c>
    </row>
    <row r="20" spans="1:7" x14ac:dyDescent="0.25">
      <c r="E20" s="8">
        <f>SUM(E7:E19)</f>
        <v>273353.3</v>
      </c>
      <c r="F20" s="8">
        <f>SUM(F7:F19)</f>
        <v>194745.31000000003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Mark Taylor</cp:lastModifiedBy>
  <cp:lastPrinted>2023-09-06T00:31:42Z</cp:lastPrinted>
  <dcterms:created xsi:type="dcterms:W3CDTF">2023-09-05T02:59:46Z</dcterms:created>
  <dcterms:modified xsi:type="dcterms:W3CDTF">2023-09-06T00:31:47Z</dcterms:modified>
  <cp:category/>
</cp:coreProperties>
</file>