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45" windowWidth="28275" windowHeight="12030" activeTab="3"/>
  </bookViews>
  <sheets>
    <sheet name="Income Tax Payable" sheetId="1" r:id="rId1"/>
    <sheet name="ASIC Fees" sheetId="2" r:id="rId2"/>
    <sheet name="Neilson Place Cost" sheetId="3" r:id="rId3"/>
    <sheet name="Notes" sheetId="4" r:id="rId4"/>
  </sheets>
  <calcPr calcId="125725"/>
</workbook>
</file>

<file path=xl/calcChain.xml><?xml version="1.0" encoding="utf-8"?>
<calcChain xmlns="http://schemas.openxmlformats.org/spreadsheetml/2006/main">
  <c r="C14" i="4"/>
  <c r="F8" i="3"/>
  <c r="E9" i="2"/>
  <c r="F12" i="1"/>
  <c r="F10"/>
</calcChain>
</file>

<file path=xl/sharedStrings.xml><?xml version="1.0" encoding="utf-8"?>
<sst xmlns="http://schemas.openxmlformats.org/spreadsheetml/2006/main" count="30" uniqueCount="22">
  <si>
    <t>YEAR ENDED 30 JUNE 2017</t>
  </si>
  <si>
    <t>CALURA FAMILY SUPER FUND</t>
  </si>
  <si>
    <t>INCOME TAX PAYABLE</t>
  </si>
  <si>
    <t>2015/16 Tax Payable</t>
  </si>
  <si>
    <t>Refundable</t>
  </si>
  <si>
    <t>ITE</t>
  </si>
  <si>
    <t>2016/17 ITE</t>
  </si>
  <si>
    <t>Balance of Tax Payable per accounts as at 30/06/2017</t>
  </si>
  <si>
    <t>ASIC FEES PAID</t>
  </si>
  <si>
    <t>Calura Property</t>
  </si>
  <si>
    <t>Caluara Family Super</t>
  </si>
  <si>
    <t>Deposit</t>
  </si>
  <si>
    <t>Arrangement Fee</t>
  </si>
  <si>
    <t>NEILSON PLACE COST - PRIOR YEAR COST</t>
  </si>
  <si>
    <t>10% of purchase price</t>
  </si>
  <si>
    <t>Less PAYG Instalments Raised for 216/17 (4 x $550)</t>
  </si>
  <si>
    <t>NOTES</t>
  </si>
  <si>
    <t>Macquarie bank account closed and funds transferred to BT CMA account during the year</t>
  </si>
  <si>
    <t>BOM Term Deposit - closed in 2016 year</t>
  </si>
  <si>
    <t>accountancy</t>
  </si>
  <si>
    <t>audit</t>
  </si>
  <si>
    <t>Accountancy fee paid on 10/7/17: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</si>
</sst>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43" fontId="0" fillId="0" borderId="0" xfId="1" applyFont="1"/>
    <xf numFmtId="43" fontId="0" fillId="0" borderId="1" xfId="1" applyFont="1" applyBorder="1"/>
    <xf numFmtId="43" fontId="0" fillId="0" borderId="2" xfId="1" applyFont="1" applyBorder="1"/>
    <xf numFmtId="43" fontId="0" fillId="0" borderId="0" xfId="1" applyFont="1" applyAlignment="1">
      <alignment horizontal="center"/>
    </xf>
    <xf numFmtId="43" fontId="0" fillId="0" borderId="0" xfId="1" applyFont="1" applyBorder="1"/>
    <xf numFmtId="43" fontId="0" fillId="0" borderId="0" xfId="0" applyNumberFormat="1"/>
    <xf numFmtId="43" fontId="0" fillId="0" borderId="2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D23" sqref="D23"/>
    </sheetView>
  </sheetViews>
  <sheetFormatPr defaultRowHeight="15"/>
  <cols>
    <col min="4" max="4" width="23" customWidth="1"/>
    <col min="5" max="5" width="9.5703125" style="1" bestFit="1" customWidth="1"/>
    <col min="6" max="6" width="11.28515625" bestFit="1" customWidth="1"/>
  </cols>
  <sheetData>
    <row r="1" spans="1:7">
      <c r="A1" t="s">
        <v>1</v>
      </c>
    </row>
    <row r="2" spans="1:7">
      <c r="A2" t="s">
        <v>2</v>
      </c>
    </row>
    <row r="3" spans="1:7">
      <c r="A3" t="s">
        <v>0</v>
      </c>
    </row>
    <row r="5" spans="1:7">
      <c r="F5" s="4" t="s">
        <v>5</v>
      </c>
    </row>
    <row r="6" spans="1:7">
      <c r="A6" t="s">
        <v>3</v>
      </c>
      <c r="F6" s="1">
        <v>1548.2</v>
      </c>
    </row>
    <row r="8" spans="1:7">
      <c r="A8" t="s">
        <v>6</v>
      </c>
      <c r="E8" s="5">
        <v>621.75</v>
      </c>
    </row>
    <row r="9" spans="1:7">
      <c r="A9" t="s">
        <v>15</v>
      </c>
      <c r="E9" s="2">
        <v>-2200</v>
      </c>
    </row>
    <row r="10" spans="1:7">
      <c r="E10" s="5"/>
      <c r="F10" s="6">
        <f>E8+E9</f>
        <v>-1578.25</v>
      </c>
      <c r="G10" t="s">
        <v>4</v>
      </c>
    </row>
    <row r="11" spans="1:7">
      <c r="E11"/>
    </row>
    <row r="12" spans="1:7">
      <c r="A12" t="s">
        <v>7</v>
      </c>
      <c r="E12"/>
      <c r="F12" s="7">
        <f>SUM(F6:F11)</f>
        <v>-30.049999999999955</v>
      </c>
      <c r="G12" t="s">
        <v>4</v>
      </c>
    </row>
    <row r="13" spans="1:7">
      <c r="E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C22" sqref="C22"/>
    </sheetView>
  </sheetViews>
  <sheetFormatPr defaultRowHeight="15"/>
  <sheetData>
    <row r="1" spans="1:5">
      <c r="A1" t="s">
        <v>1</v>
      </c>
    </row>
    <row r="2" spans="1:5">
      <c r="A2" t="s">
        <v>8</v>
      </c>
    </row>
    <row r="3" spans="1:5">
      <c r="A3" t="s">
        <v>0</v>
      </c>
    </row>
    <row r="6" spans="1:5">
      <c r="A6" t="s">
        <v>9</v>
      </c>
      <c r="D6">
        <v>2016</v>
      </c>
      <c r="E6" s="1">
        <v>246</v>
      </c>
    </row>
    <row r="7" spans="1:5">
      <c r="A7" t="s">
        <v>9</v>
      </c>
      <c r="D7">
        <v>2016</v>
      </c>
      <c r="E7" s="1">
        <v>249</v>
      </c>
    </row>
    <row r="8" spans="1:5">
      <c r="A8" t="s">
        <v>10</v>
      </c>
      <c r="D8">
        <v>2017</v>
      </c>
      <c r="E8" s="1">
        <v>47</v>
      </c>
    </row>
    <row r="9" spans="1:5">
      <c r="E9" s="3">
        <f>SUM(E6:E8)</f>
        <v>542</v>
      </c>
    </row>
    <row r="10" spans="1:5">
      <c r="E1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A11" sqref="A11"/>
    </sheetView>
  </sheetViews>
  <sheetFormatPr defaultRowHeight="15"/>
  <cols>
    <col min="6" max="6" width="10.5703125" bestFit="1" customWidth="1"/>
  </cols>
  <sheetData>
    <row r="1" spans="1:6">
      <c r="A1" t="s">
        <v>1</v>
      </c>
    </row>
    <row r="2" spans="1:6">
      <c r="A2" t="s">
        <v>13</v>
      </c>
    </row>
    <row r="3" spans="1:6">
      <c r="A3" t="s">
        <v>0</v>
      </c>
    </row>
    <row r="4" spans="1:6">
      <c r="F4" s="1"/>
    </row>
    <row r="5" spans="1:6">
      <c r="F5" s="1"/>
    </row>
    <row r="6" spans="1:6">
      <c r="A6" t="s">
        <v>11</v>
      </c>
      <c r="B6" t="s">
        <v>14</v>
      </c>
      <c r="F6" s="1">
        <v>72000</v>
      </c>
    </row>
    <row r="7" spans="1:6">
      <c r="A7" t="s">
        <v>12</v>
      </c>
      <c r="F7" s="1">
        <v>11000</v>
      </c>
    </row>
    <row r="8" spans="1:6">
      <c r="F8" s="3">
        <f>SUM(F6:F7)</f>
        <v>83000</v>
      </c>
    </row>
    <row r="9" spans="1:6">
      <c r="F9" s="1"/>
    </row>
    <row r="10" spans="1:6">
      <c r="F10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4"/>
  <sheetViews>
    <sheetView tabSelected="1" workbookViewId="0">
      <selection activeCell="E36" sqref="E36"/>
    </sheetView>
  </sheetViews>
  <sheetFormatPr defaultRowHeight="15"/>
  <cols>
    <col min="1" max="1" width="5.85546875" customWidth="1"/>
    <col min="3" max="3" width="9.5703125" bestFit="1" customWidth="1"/>
  </cols>
  <sheetData>
    <row r="1" spans="1:4">
      <c r="A1" t="s">
        <v>1</v>
      </c>
    </row>
    <row r="2" spans="1:4">
      <c r="A2" t="s">
        <v>16</v>
      </c>
    </row>
    <row r="3" spans="1:4">
      <c r="A3" t="s">
        <v>0</v>
      </c>
    </row>
    <row r="6" spans="1:4">
      <c r="B6" t="s">
        <v>17</v>
      </c>
    </row>
    <row r="8" spans="1:4">
      <c r="B8" t="s">
        <v>18</v>
      </c>
    </row>
    <row r="10" spans="1:4">
      <c r="B10" t="s">
        <v>21</v>
      </c>
    </row>
    <row r="12" spans="1:4">
      <c r="C12" s="1">
        <v>1670</v>
      </c>
      <c r="D12" t="s">
        <v>19</v>
      </c>
    </row>
    <row r="13" spans="1:4">
      <c r="C13" s="1">
        <v>330</v>
      </c>
      <c r="D13" t="s">
        <v>20</v>
      </c>
    </row>
    <row r="14" spans="1:4">
      <c r="C14" s="3">
        <f>SUM(C12:C13)</f>
        <v>2000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Income Tax Payable</vt:lpstr>
      <vt:lpstr>ASIC Fees</vt:lpstr>
      <vt:lpstr>Neilson Place Cost</vt:lpstr>
      <vt:lpstr>Notes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Thimm</dc:creator>
  <cp:lastModifiedBy>Mark Thimm</cp:lastModifiedBy>
  <dcterms:created xsi:type="dcterms:W3CDTF">2019-03-05T05:33:34Z</dcterms:created>
  <dcterms:modified xsi:type="dcterms:W3CDTF">2019-03-05T05:51:13Z</dcterms:modified>
</cp:coreProperties>
</file>