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cuments\Greenfrog Super\Info request Feb 2024\"/>
    </mc:Choice>
  </mc:AlternateContent>
  <xr:revisionPtr revIDLastSave="0" documentId="8_{E8A7276D-25F3-493D-8511-01094BFC224B}" xr6:coauthVersionLast="47" xr6:coauthVersionMax="47" xr10:uidLastSave="{00000000-0000-0000-0000-000000000000}"/>
  <bookViews>
    <workbookView xWindow="-108" yWindow="-108" windowWidth="23256" windowHeight="12456" xr2:uid="{6A8D92B1-B9B5-42E8-9839-884FA21818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1" l="1"/>
  <c r="G10" i="1"/>
  <c r="N8" i="1"/>
  <c r="G8" i="1"/>
</calcChain>
</file>

<file path=xl/sharedStrings.xml><?xml version="1.0" encoding="utf-8"?>
<sst xmlns="http://schemas.openxmlformats.org/spreadsheetml/2006/main" count="27" uniqueCount="15">
  <si>
    <t>Date Shares Allotted / Transferred</t>
  </si>
  <si>
    <t>First Name</t>
  </si>
  <si>
    <t>Second name</t>
  </si>
  <si>
    <t>Last Name</t>
  </si>
  <si>
    <t>Account Designation</t>
  </si>
  <si>
    <t>No of ordinary shares</t>
  </si>
  <si>
    <t>Amt payable per share</t>
  </si>
  <si>
    <t>Amt unpaid per share</t>
  </si>
  <si>
    <t>Share Cert no.</t>
  </si>
  <si>
    <t>Beneficially held Y / N</t>
  </si>
  <si>
    <t>Gen Ledger Date</t>
  </si>
  <si>
    <t>Amount paid on the shares</t>
  </si>
  <si>
    <t>Prime Consulting Services Pty Ltd</t>
  </si>
  <si>
    <t>&lt;Graham Gilks Superfund&gt;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</si>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</sst>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8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  <xf numFmtId="8" fontId="3" fillId="0" borderId="0" xfId="0" applyNumberFormat="1" applyFont="1" applyAlignment="1">
      <alignment horizontal="right" vertical="top"/>
    </xf>
    <xf numFmtId="14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3" fontId="0" fillId="0" borderId="1" xfId="0" applyNumberFormat="1" applyBorder="1"/>
    <xf numFmtId="8" fontId="0" fillId="0" borderId="1" xfId="0" applyNumberFormat="1" applyBorder="1"/>
    <xf numFmtId="8" fontId="3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341FC-C374-4BE9-BBBF-69797E354359}">
  <dimension ref="B3:N10"/>
  <sheetViews>
    <sheetView tabSelected="1" workbookViewId="0">
      <selection activeCell="N11" sqref="N11"/>
    </sheetView>
  </sheetViews>
  <sheetFormatPr defaultRowHeight="13.2" x14ac:dyDescent="0.25"/>
  <cols>
    <col min="1" max="1" width="3" customWidth="1"/>
    <col min="2" max="2" width="11.5546875" customWidth="1"/>
    <col min="3" max="3" width="5.88671875" customWidth="1"/>
    <col min="4" max="4" width="7.21875" customWidth="1"/>
    <col min="5" max="5" width="30.21875" customWidth="1"/>
    <col min="6" max="6" width="25.44140625" customWidth="1"/>
    <col min="10" max="10" width="2.109375" customWidth="1"/>
    <col min="13" max="13" width="11.109375" customWidth="1"/>
    <col min="14" max="14" width="12.21875" customWidth="1"/>
  </cols>
  <sheetData>
    <row r="3" spans="2:14" ht="36" x14ac:dyDescent="0.2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/>
      <c r="K3" s="3" t="s">
        <v>8</v>
      </c>
      <c r="L3" s="2" t="s">
        <v>9</v>
      </c>
      <c r="M3" s="2" t="s">
        <v>10</v>
      </c>
      <c r="N3" s="2" t="s">
        <v>11</v>
      </c>
    </row>
    <row r="4" spans="2:14" x14ac:dyDescent="0.25">
      <c r="B4" s="4">
        <v>44300</v>
      </c>
      <c r="C4" s="5"/>
      <c r="D4" s="5"/>
      <c r="E4" s="6" t="s">
        <v>12</v>
      </c>
      <c r="F4" s="5" t="s">
        <v>13</v>
      </c>
      <c r="G4" s="7">
        <v>50000</v>
      </c>
      <c r="H4" s="8">
        <v>0.2</v>
      </c>
      <c r="I4" s="8">
        <v>0</v>
      </c>
      <c r="J4" s="5"/>
      <c r="K4" s="9">
        <v>96</v>
      </c>
      <c r="L4" s="9" t="s">
        <v>14</v>
      </c>
      <c r="M4" s="4">
        <v>44160</v>
      </c>
      <c r="N4" s="8">
        <v>10000</v>
      </c>
    </row>
    <row r="5" spans="2:14" x14ac:dyDescent="0.25">
      <c r="B5" s="4">
        <v>44371</v>
      </c>
      <c r="C5" s="5"/>
      <c r="D5" s="5"/>
      <c r="E5" s="6" t="s">
        <v>12</v>
      </c>
      <c r="F5" s="5" t="s">
        <v>13</v>
      </c>
      <c r="G5" s="7">
        <v>12500</v>
      </c>
      <c r="H5" s="8">
        <v>0.4</v>
      </c>
      <c r="I5" s="8">
        <v>0</v>
      </c>
      <c r="J5" s="5"/>
      <c r="K5" s="9">
        <v>143</v>
      </c>
      <c r="L5" s="9" t="s">
        <v>14</v>
      </c>
      <c r="M5" s="4">
        <v>44362</v>
      </c>
      <c r="N5" s="10">
        <v>5000</v>
      </c>
    </row>
    <row r="6" spans="2:14" x14ac:dyDescent="0.25">
      <c r="B6" s="11">
        <v>44453</v>
      </c>
      <c r="C6" s="5"/>
      <c r="D6" s="5"/>
      <c r="E6" s="6" t="s">
        <v>12</v>
      </c>
      <c r="F6" s="5" t="s">
        <v>13</v>
      </c>
      <c r="G6" s="7">
        <v>12500</v>
      </c>
      <c r="H6" s="8">
        <v>0.4</v>
      </c>
      <c r="I6" s="8">
        <v>0</v>
      </c>
      <c r="J6" s="5"/>
      <c r="K6" s="9">
        <v>160</v>
      </c>
      <c r="L6" s="9" t="s">
        <v>14</v>
      </c>
      <c r="M6" s="4">
        <v>44450</v>
      </c>
      <c r="N6" s="10">
        <v>5000</v>
      </c>
    </row>
    <row r="7" spans="2:14" x14ac:dyDescent="0.25">
      <c r="B7" s="11">
        <v>44942</v>
      </c>
      <c r="C7" s="5"/>
      <c r="D7" s="5"/>
      <c r="E7" s="6" t="s">
        <v>12</v>
      </c>
      <c r="F7" s="5" t="s">
        <v>13</v>
      </c>
      <c r="G7" s="16">
        <v>15000</v>
      </c>
      <c r="H7" s="8">
        <v>0.4</v>
      </c>
      <c r="I7" s="8">
        <v>0</v>
      </c>
      <c r="J7" s="5"/>
      <c r="K7" s="9">
        <v>265</v>
      </c>
      <c r="L7" s="9" t="s">
        <v>14</v>
      </c>
      <c r="M7" s="4">
        <v>44941</v>
      </c>
      <c r="N7" s="15">
        <v>6000</v>
      </c>
    </row>
    <row r="8" spans="2:14" x14ac:dyDescent="0.25">
      <c r="B8" s="11"/>
      <c r="C8" s="5"/>
      <c r="D8" s="5"/>
      <c r="E8" s="6"/>
      <c r="F8" s="5"/>
      <c r="G8" s="7">
        <f>SUM(G4:G7)</f>
        <v>90000</v>
      </c>
      <c r="H8" s="8"/>
      <c r="I8" s="8"/>
      <c r="J8" s="5"/>
      <c r="K8" s="9"/>
      <c r="L8" s="9"/>
      <c r="M8" s="4"/>
      <c r="N8" s="8">
        <f>SUM(N4:N7)</f>
        <v>26000</v>
      </c>
    </row>
    <row r="9" spans="2:14" x14ac:dyDescent="0.25">
      <c r="B9" s="4">
        <v>45149</v>
      </c>
      <c r="C9" s="5"/>
      <c r="D9" s="5"/>
      <c r="E9" s="6" t="s">
        <v>12</v>
      </c>
      <c r="F9" s="5" t="s">
        <v>13</v>
      </c>
      <c r="G9" s="7">
        <v>10000</v>
      </c>
      <c r="H9" s="8">
        <v>0.4</v>
      </c>
      <c r="I9" s="8">
        <v>0</v>
      </c>
      <c r="J9" s="5"/>
      <c r="K9" s="12">
        <v>291</v>
      </c>
      <c r="L9" s="9" t="s">
        <v>14</v>
      </c>
      <c r="M9" s="4">
        <v>45149</v>
      </c>
      <c r="N9" s="8">
        <v>4000</v>
      </c>
    </row>
    <row r="10" spans="2:14" ht="13.8" thickBot="1" x14ac:dyDescent="0.3">
      <c r="G10" s="13">
        <f>SUM(G8:G9)</f>
        <v>100000</v>
      </c>
      <c r="N10" s="14">
        <f>SUM(N8:N9)</f>
        <v>30000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20" ma:contentTypeDescription="Create a new document." ma:contentTypeScope="" ma:versionID="d1e67f94fa3cedf49143c5281f8a1894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2d2916e7e59999dfcbb0a37246986991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8DEB2393-F136-4280-AB87-B4D0BC1F54EC}"/>
</file>

<file path=customXml/itemProps2.xml><?xml version="1.0" encoding="utf-8"?>
<ds:datastoreItem xmlns:ds="http://schemas.openxmlformats.org/officeDocument/2006/customXml" ds:itemID="{5FB21BEF-99B7-4C40-91E0-56CDDB8E37B0}"/>
</file>

<file path=customXml/itemProps3.xml><?xml version="1.0" encoding="utf-8"?>
<ds:datastoreItem xmlns:ds="http://schemas.openxmlformats.org/officeDocument/2006/customXml" ds:itemID="{14ADAB22-6D4F-4ACE-B263-8F6E468118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McBain</dc:creator>
  <cp:lastModifiedBy>Graham Gilks</cp:lastModifiedBy>
  <dcterms:created xsi:type="dcterms:W3CDTF">2024-01-24T03:00:57Z</dcterms:created>
  <dcterms:modified xsi:type="dcterms:W3CDTF">2024-02-10T00:05:48Z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