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zzz\"/>
    </mc:Choice>
  </mc:AlternateContent>
  <xr:revisionPtr revIDLastSave="0" documentId="13_ncr:1_{011AC707-CE1F-43E7-A3AE-BC20746AB86C}" xr6:coauthVersionLast="47" xr6:coauthVersionMax="47" xr10:uidLastSave="{00000000-0000-0000-0000-000000000000}"/>
  <bookViews>
    <workbookView xWindow="-108" yWindow="-108" windowWidth="23256" windowHeight="12456" xr2:uid="{9EB2F007-693C-4621-BAD5-2F7028812F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E31" i="1" s="1"/>
  <c r="E25" i="1"/>
  <c r="C25" i="1"/>
  <c r="C18" i="1"/>
  <c r="C11" i="1"/>
  <c r="E11" i="1" s="1"/>
  <c r="E18" i="1" s="1"/>
</calcChain>
</file>

<file path=xl/sharedStrings.xml><?xml version="1.0" encoding="utf-8"?>
<sst xmlns="http://schemas.openxmlformats.org/spreadsheetml/2006/main" count="27" uniqueCount="23">
  <si>
    <t>ODYSSEY SUPERANNUATION FUND</t>
  </si>
  <si>
    <t>Income Tax Payable  2018 Year</t>
  </si>
  <si>
    <t>ATO Supervisory Levy 2019</t>
  </si>
  <si>
    <t>Imputation Credits Refundable 2019</t>
  </si>
  <si>
    <t>Balance</t>
  </si>
  <si>
    <t>ATO Supervisory Levy 2020</t>
  </si>
  <si>
    <t>Imputation Credits Refundable 2020</t>
  </si>
  <si>
    <t>TFN W/Holding Credits 2020</t>
  </si>
  <si>
    <t>Income Tax Payable  2020 Year</t>
  </si>
  <si>
    <t>ATO LISA Recovery Debt</t>
  </si>
  <si>
    <t>YEAR ENDED 30 JUNE 2020</t>
  </si>
  <si>
    <t>Payable</t>
  </si>
  <si>
    <t xml:space="preserve">Cumulative </t>
  </si>
  <si>
    <t>Refund Due</t>
  </si>
  <si>
    <t xml:space="preserve">RECONCILIATION OF INCOME TAX PAYABLE </t>
  </si>
  <si>
    <t>Income Tax Payable  2021 Year</t>
  </si>
  <si>
    <t>ATO Supervisory Levy 2021</t>
  </si>
  <si>
    <t>Imputation Credits Refundable 2021</t>
  </si>
  <si>
    <t>TFN W/Holding Credits 2021</t>
  </si>
  <si>
    <t>Income Tax Payable  2022 Year</t>
  </si>
  <si>
    <t>ATO Supervisory Levy 2022</t>
  </si>
  <si>
    <t>Imputation Credits Refundable 2022</t>
  </si>
  <si>
    <t>TFN W/Holding Credits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</si>
</sst>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0" fillId="0" borderId="2" xfId="0" applyBorder="1"/>
    <xf numFmtId="2" fontId="0" fillId="0" borderId="2" xfId="0" applyNumberFormat="1" applyBorder="1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4D30-8DBB-45DC-9C4F-8E80DAC3B66A}">
  <dimension ref="A1:G31"/>
  <sheetViews>
    <sheetView tabSelected="1" topLeftCell="A12" workbookViewId="0">
      <selection activeCell="G30" sqref="G30"/>
    </sheetView>
  </sheetViews>
  <sheetFormatPr defaultRowHeight="14.4" x14ac:dyDescent="0.3"/>
  <cols>
    <col min="1" max="1" width="37.77734375" customWidth="1"/>
  </cols>
  <sheetData>
    <row r="1" spans="1:7" x14ac:dyDescent="0.3">
      <c r="A1" s="4" t="s">
        <v>0</v>
      </c>
    </row>
    <row r="2" spans="1:7" x14ac:dyDescent="0.3">
      <c r="A2" s="4" t="s">
        <v>10</v>
      </c>
    </row>
    <row r="3" spans="1:7" x14ac:dyDescent="0.3">
      <c r="A3" s="4"/>
    </row>
    <row r="4" spans="1:7" x14ac:dyDescent="0.3">
      <c r="A4" s="4" t="s">
        <v>14</v>
      </c>
    </row>
    <row r="5" spans="1:7" x14ac:dyDescent="0.3">
      <c r="E5" t="s">
        <v>12</v>
      </c>
    </row>
    <row r="6" spans="1:7" x14ac:dyDescent="0.3">
      <c r="A6" s="8">
        <v>2018</v>
      </c>
      <c r="E6" t="s">
        <v>4</v>
      </c>
      <c r="F6" s="7"/>
    </row>
    <row r="7" spans="1:7" x14ac:dyDescent="0.3">
      <c r="A7" t="s">
        <v>1</v>
      </c>
      <c r="B7" s="5">
        <v>21.73</v>
      </c>
      <c r="C7">
        <v>21.73</v>
      </c>
      <c r="D7" t="s">
        <v>11</v>
      </c>
      <c r="E7">
        <v>21.73</v>
      </c>
      <c r="F7" s="7" t="s">
        <v>11</v>
      </c>
    </row>
    <row r="8" spans="1:7" ht="15" thickBot="1" x14ac:dyDescent="0.35">
      <c r="A8" s="2"/>
      <c r="B8" s="2"/>
      <c r="C8" s="2"/>
      <c r="F8" s="7"/>
    </row>
    <row r="9" spans="1:7" x14ac:dyDescent="0.3">
      <c r="A9" s="8">
        <v>2019</v>
      </c>
      <c r="F9" s="7"/>
    </row>
    <row r="10" spans="1:7" x14ac:dyDescent="0.3">
      <c r="A10" t="s">
        <v>2</v>
      </c>
      <c r="B10" s="1">
        <v>259</v>
      </c>
      <c r="C10" s="1"/>
      <c r="F10" s="7"/>
    </row>
    <row r="11" spans="1:7" x14ac:dyDescent="0.3">
      <c r="A11" t="s">
        <v>3</v>
      </c>
      <c r="B11" s="6">
        <v>-1197.45</v>
      </c>
      <c r="C11" s="1">
        <f>B10+B11</f>
        <v>-938.45</v>
      </c>
      <c r="E11" s="1">
        <f>E7+C11</f>
        <v>-916.72</v>
      </c>
      <c r="F11" s="7" t="s">
        <v>13</v>
      </c>
    </row>
    <row r="12" spans="1:7" ht="15" thickBot="1" x14ac:dyDescent="0.35">
      <c r="A12" s="2"/>
      <c r="B12" s="3"/>
      <c r="C12" s="2"/>
      <c r="F12" s="7"/>
    </row>
    <row r="13" spans="1:7" x14ac:dyDescent="0.3">
      <c r="A13" s="8">
        <v>2020</v>
      </c>
      <c r="B13" s="1"/>
      <c r="F13" s="7"/>
    </row>
    <row r="14" spans="1:7" x14ac:dyDescent="0.3">
      <c r="A14" t="s">
        <v>8</v>
      </c>
      <c r="B14" s="1">
        <v>289.2</v>
      </c>
      <c r="C14" s="1"/>
      <c r="F14" s="7"/>
    </row>
    <row r="15" spans="1:7" x14ac:dyDescent="0.3">
      <c r="A15" t="s">
        <v>5</v>
      </c>
      <c r="B15" s="1">
        <v>259</v>
      </c>
      <c r="C15" s="1"/>
      <c r="F15" s="7"/>
    </row>
    <row r="16" spans="1:7" x14ac:dyDescent="0.3">
      <c r="A16" t="s">
        <v>6</v>
      </c>
      <c r="B16" s="1">
        <v>-1461.9</v>
      </c>
      <c r="C16" s="1"/>
      <c r="F16" s="7"/>
      <c r="G16" s="4"/>
    </row>
    <row r="17" spans="1:6" x14ac:dyDescent="0.3">
      <c r="A17" t="s">
        <v>7</v>
      </c>
      <c r="B17" s="1">
        <v>-430</v>
      </c>
      <c r="C17" s="1"/>
      <c r="F17" s="7"/>
    </row>
    <row r="18" spans="1:6" x14ac:dyDescent="0.3">
      <c r="A18" t="s">
        <v>9</v>
      </c>
      <c r="B18" s="6">
        <v>353.85</v>
      </c>
      <c r="C18" s="1">
        <f>B14+B15+B16+B17+B18</f>
        <v>-989.85</v>
      </c>
      <c r="E18" s="1">
        <f>E11+C18</f>
        <v>-1906.5700000000002</v>
      </c>
      <c r="F18" s="7" t="s">
        <v>13</v>
      </c>
    </row>
    <row r="19" spans="1:6" ht="15" thickBot="1" x14ac:dyDescent="0.35">
      <c r="A19" s="2"/>
      <c r="B19" s="3"/>
      <c r="C19" s="2"/>
      <c r="F19" s="7"/>
    </row>
    <row r="20" spans="1:6" x14ac:dyDescent="0.3">
      <c r="A20" s="8">
        <v>2021</v>
      </c>
      <c r="B20" s="1"/>
      <c r="F20" s="7"/>
    </row>
    <row r="21" spans="1:6" x14ac:dyDescent="0.3">
      <c r="A21" t="s">
        <v>15</v>
      </c>
      <c r="B21" s="1">
        <v>314.10000000000002</v>
      </c>
      <c r="C21" s="1"/>
      <c r="F21" s="7"/>
    </row>
    <row r="22" spans="1:6" x14ac:dyDescent="0.3">
      <c r="A22" t="s">
        <v>16</v>
      </c>
      <c r="B22" s="1">
        <v>259</v>
      </c>
      <c r="C22" s="1"/>
      <c r="F22" s="7"/>
    </row>
    <row r="23" spans="1:6" x14ac:dyDescent="0.3">
      <c r="A23" t="s">
        <v>17</v>
      </c>
      <c r="B23" s="1">
        <v>-535.04</v>
      </c>
      <c r="C23" s="1"/>
    </row>
    <row r="24" spans="1:6" x14ac:dyDescent="0.3">
      <c r="A24" t="s">
        <v>18</v>
      </c>
      <c r="B24" s="1">
        <v>-303</v>
      </c>
      <c r="C24" s="1"/>
    </row>
    <row r="25" spans="1:6" ht="15" thickBot="1" x14ac:dyDescent="0.35">
      <c r="A25" s="2"/>
      <c r="B25" s="3"/>
      <c r="C25" s="3">
        <f>B21+B22+B23+B24+B25</f>
        <v>-264.93999999999994</v>
      </c>
      <c r="E25" s="1">
        <f>E18+C25</f>
        <v>-2171.5100000000002</v>
      </c>
      <c r="F25" s="7" t="s">
        <v>13</v>
      </c>
    </row>
    <row r="26" spans="1:6" x14ac:dyDescent="0.3">
      <c r="A26" s="8">
        <v>2022</v>
      </c>
      <c r="B26" s="1"/>
      <c r="F26" s="7"/>
    </row>
    <row r="27" spans="1:6" x14ac:dyDescent="0.3">
      <c r="A27" t="s">
        <v>19</v>
      </c>
      <c r="B27" s="1">
        <v>110.55</v>
      </c>
      <c r="C27" s="1"/>
      <c r="F27" s="7"/>
    </row>
    <row r="28" spans="1:6" x14ac:dyDescent="0.3">
      <c r="A28" t="s">
        <v>20</v>
      </c>
      <c r="B28" s="1">
        <v>259</v>
      </c>
      <c r="C28" s="1"/>
      <c r="F28" s="7"/>
    </row>
    <row r="29" spans="1:6" x14ac:dyDescent="0.3">
      <c r="A29" t="s">
        <v>21</v>
      </c>
      <c r="B29" s="1">
        <v>-243</v>
      </c>
      <c r="C29" s="1"/>
    </row>
    <row r="30" spans="1:6" x14ac:dyDescent="0.3">
      <c r="A30" t="s">
        <v>22</v>
      </c>
      <c r="B30" s="1">
        <v>-81</v>
      </c>
      <c r="C30" s="1"/>
    </row>
    <row r="31" spans="1:6" ht="15" thickBot="1" x14ac:dyDescent="0.35">
      <c r="A31" s="2"/>
      <c r="B31" s="3"/>
      <c r="C31" s="3">
        <f>B27+B28+B29+B30+B31</f>
        <v>45.550000000000011</v>
      </c>
      <c r="E31" s="1">
        <f>E25+C31</f>
        <v>-2125.96</v>
      </c>
      <c r="F31" s="7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PADDY</dc:creator>
  <cp:lastModifiedBy>Graham Anderson</cp:lastModifiedBy>
  <cp:lastPrinted>2023-12-04T08:57:09Z</cp:lastPrinted>
  <dcterms:created xsi:type="dcterms:W3CDTF">2023-12-03T01:53:44Z</dcterms:created>
  <dcterms:modified xsi:type="dcterms:W3CDTF">2023-12-22T04:55:46Z</dcterms:modified>
</cp:coreProperties>
</file>