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H\HEISC\2020\Workpapers\9. Expenses\General\"/>
    </mc:Choice>
  </mc:AlternateContent>
  <xr:revisionPtr revIDLastSave="0" documentId="13_ncr:1_{85D06B3E-B7B5-4DC4-AE3B-E10C80FE22D4}" xr6:coauthVersionLast="45" xr6:coauthVersionMax="45" xr10:uidLastSave="{00000000-0000-0000-0000-000000000000}"/>
  <bookViews>
    <workbookView xWindow="6510" yWindow="1305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1" l="1"/>
  <c r="F21" i="1" s="1"/>
  <c r="F19" i="1"/>
  <c r="F12" i="1" l="1"/>
  <c r="F13" i="1" s="1"/>
</calcChain>
</file>

<file path=xl/sharedStrings.xml><?xml version="1.0" encoding="utf-8"?>
<sst xmlns="http://schemas.openxmlformats.org/spreadsheetml/2006/main" count="25" uniqueCount="23">
  <si>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</si>
  <si>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</si>
  <si>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</si>
  <si>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</si>
  <si>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</si>
  <si>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</si>
  <si>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</si>
  <si>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</si>
  <si>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</si>
  <si>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</si>
  <si>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</si>
  <si>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EXPENSES</t>
  </si>
  <si>
    <t>Investment Expenses</t>
  </si>
  <si>
    <t>Less: RITC</t>
  </si>
  <si>
    <t>Account keeping fees per BT fee summary report</t>
  </si>
  <si>
    <t>Licensee advice fees per BT fee summary report</t>
  </si>
  <si>
    <t>Investment expenses per accounts</t>
  </si>
  <si>
    <t>Expense recovery fee per BT fee summary report</t>
  </si>
  <si>
    <t>Heisig Arber Superannuation Fund</t>
  </si>
  <si>
    <t>CM</t>
  </si>
  <si>
    <t>DB</t>
  </si>
  <si>
    <t>Adviser Fees</t>
  </si>
  <si>
    <t>Adviser fees per BT fee summary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</si>
</sst>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8" fillId="0" borderId="0" xfId="0" applyFont="1"/>
    <xf numFmtId="0" fontId="8" fillId="0" borderId="0" xfId="0" applyFont="1" applyBorder="1"/>
    <xf numFmtId="44" fontId="0" fillId="0" borderId="4" xfId="1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1"/>
  <sheetViews>
    <sheetView tabSelected="1" workbookViewId="0">
      <selection activeCell="A11" sqref="A11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18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19</v>
      </c>
      <c r="I3" s="16">
        <v>44144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 t="s">
        <v>20</v>
      </c>
      <c r="I4" s="16">
        <v>44146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2" t="s">
        <v>8</v>
      </c>
      <c r="C7" s="33"/>
      <c r="D7" s="33"/>
      <c r="E7" s="34"/>
      <c r="F7" s="24" t="s">
        <v>9</v>
      </c>
      <c r="G7" s="32" t="s">
        <v>10</v>
      </c>
      <c r="H7" s="35"/>
      <c r="I7" s="36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9">
        <v>30900</v>
      </c>
      <c r="B10" s="29"/>
      <c r="C10" s="30" t="s">
        <v>21</v>
      </c>
    </row>
    <row r="11" spans="1:10" x14ac:dyDescent="0.25">
      <c r="C11" t="s">
        <v>22</v>
      </c>
      <c r="F11" s="13">
        <v>3505.61</v>
      </c>
    </row>
    <row r="12" spans="1:10" x14ac:dyDescent="0.25">
      <c r="C12" s="26" t="s">
        <v>13</v>
      </c>
      <c r="F12" s="27">
        <f>+F11/11*0.75</f>
        <v>239.01886363636362</v>
      </c>
    </row>
    <row r="13" spans="1:10" x14ac:dyDescent="0.25">
      <c r="C13" s="21" t="s">
        <v>16</v>
      </c>
      <c r="F13" s="31">
        <f>+F11-F12</f>
        <v>3266.5911363636365</v>
      </c>
    </row>
    <row r="15" spans="1:10" x14ac:dyDescent="0.25">
      <c r="A15" s="29">
        <v>37500</v>
      </c>
      <c r="B15" s="29"/>
      <c r="C15" s="30" t="s">
        <v>12</v>
      </c>
    </row>
    <row r="16" spans="1:10" x14ac:dyDescent="0.25">
      <c r="C16" t="s">
        <v>14</v>
      </c>
      <c r="F16" s="13">
        <v>905.63</v>
      </c>
    </row>
    <row r="17" spans="3:6" x14ac:dyDescent="0.25">
      <c r="C17" t="s">
        <v>15</v>
      </c>
      <c r="F17" s="13">
        <v>255.26</v>
      </c>
    </row>
    <row r="18" spans="3:6" x14ac:dyDescent="0.25">
      <c r="C18" t="s">
        <v>17</v>
      </c>
      <c r="F18" s="28">
        <v>34.04</v>
      </c>
    </row>
    <row r="19" spans="3:6" x14ac:dyDescent="0.25">
      <c r="F19" s="13">
        <f>SUM(F16:F18)</f>
        <v>1194.9299999999998</v>
      </c>
    </row>
    <row r="20" spans="3:6" x14ac:dyDescent="0.25">
      <c r="C20" s="26" t="s">
        <v>13</v>
      </c>
      <c r="F20" s="27">
        <f>+F19/11*0.75</f>
        <v>81.472499999999982</v>
      </c>
    </row>
    <row r="21" spans="3:6" x14ac:dyDescent="0.25">
      <c r="C21" s="21" t="s">
        <v>16</v>
      </c>
      <c r="F21" s="31">
        <f>+F19-F20</f>
        <v>1113.4574999999998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2020-11-11T01:36:57Z</dcterms:modified>
</cp:coreProperties>
</file>