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OM\2020\Workpapers\4. Receivables\"/>
    </mc:Choice>
  </mc:AlternateContent>
  <xr:revisionPtr revIDLastSave="0" documentId="13_ncr:1_{5AC23B27-082D-4748-A66B-C9FE7BDEEE71}" xr6:coauthVersionLast="45" xr6:coauthVersionMax="46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12" i="1" s="1"/>
  <c r="F13" i="1" s="1"/>
</calcChain>
</file>

<file path=xl/sharedStrings.xml><?xml version="1.0" encoding="utf-8"?>
<sst xmlns="http://schemas.openxmlformats.org/spreadsheetml/2006/main" count="26" uniqueCount="26">
  <si>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</si>
  <si>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</si>
  <si>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</si>
  <si>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</si>
  <si>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</si>
  <si>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</si>
  <si>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</si>
  <si>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</si>
  <si>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</si>
  <si>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</si>
  <si>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</si>
  <si>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</si>
  <si>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account</t>
  </si>
  <si>
    <t>Distributions Receivable</t>
  </si>
  <si>
    <t>Super Stones Super Fund</t>
  </si>
  <si>
    <t>CM</t>
  </si>
  <si>
    <r>
      <t xml:space="preserve">Less </t>
    </r>
    <r>
      <rPr>
        <sz val="11"/>
        <color theme="1"/>
        <rFont val="Calibri"/>
        <family val="2"/>
        <scheme val="minor"/>
      </rPr>
      <t>Non Cash attribution</t>
    </r>
  </si>
  <si>
    <t>Distribution Variance</t>
  </si>
  <si>
    <t>BT Report</t>
  </si>
  <si>
    <t xml:space="preserve">BGL </t>
  </si>
  <si>
    <t>Variance</t>
  </si>
  <si>
    <t>MGE1</t>
  </si>
  <si>
    <t>June Rent</t>
  </si>
  <si>
    <t>Sundry Debtors</t>
  </si>
  <si>
    <t>DB</t>
  </si>
  <si>
    <t>Banked 1/7/2020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</si>
</sst>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9" fillId="0" borderId="0" xfId="0" applyFont="1"/>
    <xf numFmtId="43" fontId="0" fillId="0" borderId="6" xfId="4" applyFont="1" applyBorder="1"/>
    <xf numFmtId="44" fontId="0" fillId="0" borderId="7" xfId="1" applyFont="1" applyBorder="1"/>
    <xf numFmtId="0" fontId="0" fillId="0" borderId="0" xfId="0"/>
    <xf numFmtId="43" fontId="0" fillId="0" borderId="0" xfId="4" applyFont="1"/>
    <xf numFmtId="0" fontId="8" fillId="0" borderId="0" xfId="0" applyFont="1"/>
    <xf numFmtId="0" fontId="8" fillId="0" borderId="0" xfId="0" applyFont="1" applyAlignment="1">
      <alignment horizontal="center"/>
    </xf>
    <xf numFmtId="44" fontId="8" fillId="0" borderId="0" xfId="3" applyFont="1" applyAlignment="1">
      <alignment horizontal="center"/>
    </xf>
    <xf numFmtId="44" fontId="0" fillId="0" borderId="6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 2" xfId="6" xr:uid="{77118DE1-0A1D-4ECD-B3A4-7F05DDB10BA5}"/>
    <cellStyle name="Comma 3" xfId="4" xr:uid="{EE0B88BB-991D-47BB-920A-A771E1CED16C}"/>
    <cellStyle name="Currency" xfId="1" builtinId="4"/>
    <cellStyle name="Currency 2" xfId="5" xr:uid="{A1DA6210-54D8-48DA-8157-0F54709EF7F2}"/>
    <cellStyle name="Currency 3" xfId="3" xr:uid="{0E9CA14B-FCE7-475E-B0AC-5633C9C65FA8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4"/>
  <sheetViews>
    <sheetView tabSelected="1" workbookViewId="0">
      <selection activeCell="H18" sqref="H1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15</v>
      </c>
      <c r="I3" s="16">
        <v>44293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24</v>
      </c>
      <c r="I4" s="16">
        <v>44299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8" t="s">
        <v>9</v>
      </c>
      <c r="C7" s="39"/>
      <c r="D7" s="39"/>
      <c r="E7" s="40"/>
      <c r="F7" s="24" t="s">
        <v>10</v>
      </c>
      <c r="G7" s="38" t="s">
        <v>11</v>
      </c>
      <c r="H7" s="41"/>
      <c r="I7" s="42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13</v>
      </c>
    </row>
    <row r="11" spans="1:10" x14ac:dyDescent="0.25">
      <c r="C11" t="s">
        <v>12</v>
      </c>
      <c r="F11" s="13">
        <v>2975.61</v>
      </c>
    </row>
    <row r="12" spans="1:10" x14ac:dyDescent="0.25">
      <c r="C12" s="29" t="s">
        <v>16</v>
      </c>
      <c r="F12" s="13">
        <f>+F24</f>
        <v>196.19</v>
      </c>
    </row>
    <row r="13" spans="1:10" ht="15.75" thickBot="1" x14ac:dyDescent="0.3">
      <c r="F13" s="31">
        <f>+F11-F12</f>
        <v>2779.42</v>
      </c>
    </row>
    <row r="14" spans="1:10" ht="15.75" thickTop="1" x14ac:dyDescent="0.25"/>
    <row r="15" spans="1:10" s="32" customFormat="1" x14ac:dyDescent="0.25">
      <c r="F15" s="13"/>
    </row>
    <row r="16" spans="1:10" s="32" customFormat="1" x14ac:dyDescent="0.25">
      <c r="A16" s="28">
        <v>68000</v>
      </c>
      <c r="B16" s="28"/>
      <c r="C16" s="28" t="s">
        <v>23</v>
      </c>
      <c r="F16" s="13"/>
    </row>
    <row r="17" spans="3:8" s="32" customFormat="1" x14ac:dyDescent="0.25">
      <c r="C17" s="32" t="s">
        <v>22</v>
      </c>
      <c r="F17" s="37">
        <v>2928.32</v>
      </c>
      <c r="H17" s="32" t="s">
        <v>25</v>
      </c>
    </row>
    <row r="18" spans="3:8" s="32" customFormat="1" x14ac:dyDescent="0.25">
      <c r="F18" s="13"/>
    </row>
    <row r="19" spans="3:8" s="32" customFormat="1" x14ac:dyDescent="0.25">
      <c r="F19" s="13"/>
    </row>
    <row r="20" spans="3:8" s="32" customFormat="1" x14ac:dyDescent="0.25">
      <c r="F20" s="13"/>
    </row>
    <row r="21" spans="3:8" s="32" customFormat="1" x14ac:dyDescent="0.25">
      <c r="F21" s="13"/>
    </row>
    <row r="22" spans="3:8" x14ac:dyDescent="0.25">
      <c r="C22" s="34" t="s">
        <v>17</v>
      </c>
      <c r="D22" s="35" t="s">
        <v>18</v>
      </c>
      <c r="E22" s="35" t="s">
        <v>19</v>
      </c>
      <c r="F22" s="36" t="s">
        <v>20</v>
      </c>
    </row>
    <row r="23" spans="3:8" x14ac:dyDescent="0.25">
      <c r="C23" s="32" t="s">
        <v>21</v>
      </c>
      <c r="D23" s="33">
        <v>553.58000000000004</v>
      </c>
      <c r="E23" s="33">
        <v>357.39000000000004</v>
      </c>
      <c r="F23" s="30">
        <v>196.19</v>
      </c>
    </row>
    <row r="24" spans="3:8" x14ac:dyDescent="0.25">
      <c r="F24" s="13">
        <f>+SUM(F23:F23)</f>
        <v>196.19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2021-04-13T00:27:29Z</dcterms:modified>
</cp:coreProperties>
</file>