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TOM\2020\Workpapers\6. Members\"/>
    </mc:Choice>
  </mc:AlternateContent>
  <xr:revisionPtr revIDLastSave="0" documentId="13_ncr:1_{2FBAC91E-B5B1-4C8C-A100-6C53882650B1}" xr6:coauthVersionLast="46" xr6:coauthVersionMax="46" xr10:uidLastSave="{00000000-0000-0000-0000-000000000000}"/>
  <bookViews>
    <workbookView xWindow="-120" yWindow="-120" windowWidth="29040" windowHeight="15840" xr2:uid="{8076DD88-9352-4B95-8196-BB87947434B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25" i="1"/>
  <c r="J37" i="1"/>
</calcChain>
</file>

<file path=xl/sharedStrings.xml><?xml version="1.0" encoding="utf-8"?>
<sst xmlns="http://schemas.openxmlformats.org/spreadsheetml/2006/main" count="120" uniqueCount="15">
  <si>
    <t>Emp</t>
  </si>
  <si>
    <t>Employee</t>
  </si>
  <si>
    <t>Super</t>
  </si>
  <si>
    <t>Run</t>
  </si>
  <si>
    <t>Comp.</t>
  </si>
  <si>
    <t>This Pay</t>
  </si>
  <si>
    <t>Pay Run</t>
  </si>
  <si>
    <t>Stone M R</t>
  </si>
  <si>
    <t>1STO</t>
  </si>
  <si>
    <t>1STA</t>
  </si>
  <si>
    <t>2STA</t>
  </si>
  <si>
    <t>2STO</t>
  </si>
  <si>
    <t>FY 19-20</t>
  </si>
  <si>
    <t>FY20-21</t>
  </si>
  <si>
    <t xml:space="preserve">See email confirmation from client that these super payments went to an industry fund.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</si>
</sst>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0" borderId="0" xfId="0" applyFill="1"/>
    <xf numFmtId="14" fontId="0" fillId="0" borderId="0" xfId="0" applyNumberFormat="1" applyFill="1"/>
    <xf numFmtId="0" fontId="0" fillId="0" borderId="1" xfId="0" applyFill="1" applyBorder="1"/>
    <xf numFmtId="14" fontId="0" fillId="0" borderId="1" xfId="0" applyNumberFormat="1" applyFill="1" applyBorder="1"/>
    <xf numFmtId="0" fontId="0" fillId="0" borderId="0" xfId="0" applyFill="1" applyBorder="1"/>
    <xf numFmtId="14" fontId="0" fillId="0" borderId="0" xfId="0" applyNumberFormat="1" applyFill="1" applyBorder="1"/>
    <xf numFmtId="43" fontId="0" fillId="0" borderId="1" xfId="1" applyFont="1" applyFill="1" applyBorder="1"/>
    <xf numFmtId="0" fontId="0" fillId="3" borderId="0" xfId="0" applyFill="1"/>
    <xf numFmtId="14" fontId="0" fillId="3" borderId="0" xfId="0" applyNumberFormat="1" applyFill="1"/>
    <xf numFmtId="0" fontId="0" fillId="3" borderId="1" xfId="0" applyFill="1" applyBorder="1"/>
    <xf numFmtId="14" fontId="0" fillId="3" borderId="1" xfId="0" applyNumberFormat="1" applyFill="1" applyBorder="1"/>
    <xf numFmtId="43" fontId="0" fillId="3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A2CE2-5E92-4657-903C-815A29E15B99}">
  <dimension ref="A1:K37"/>
  <sheetViews>
    <sheetView tabSelected="1" workbookViewId="0">
      <selection activeCell="L9" sqref="L9"/>
    </sheetView>
  </sheetViews>
  <sheetFormatPr defaultRowHeight="15" x14ac:dyDescent="0.25"/>
  <cols>
    <col min="1" max="1" width="5" style="3" bestFit="1" customWidth="1"/>
    <col min="2" max="2" width="12.140625" style="3" customWidth="1"/>
    <col min="3" max="3" width="6.140625" style="3" bestFit="1" customWidth="1"/>
    <col min="4" max="4" width="5" style="3" bestFit="1" customWidth="1"/>
    <col min="5" max="5" width="6.7109375" style="3" bestFit="1" customWidth="1"/>
    <col min="6" max="6" width="11.7109375" style="3" customWidth="1"/>
    <col min="7" max="8" width="8.140625" style="3" bestFit="1" customWidth="1"/>
    <col min="9" max="9" width="10.7109375" style="3" bestFit="1" customWidth="1"/>
    <col min="10" max="10" width="10.5703125" style="3" bestFit="1" customWidth="1"/>
    <col min="11" max="11" width="8.140625" style="3" bestFit="1" customWidth="1"/>
    <col min="12" max="16384" width="9.140625" style="3"/>
  </cols>
  <sheetData>
    <row r="1" spans="1:1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5</v>
      </c>
      <c r="H1" s="3" t="s">
        <v>5</v>
      </c>
      <c r="I1" s="3" t="s">
        <v>6</v>
      </c>
    </row>
    <row r="2" spans="1:11" x14ac:dyDescent="0.25">
      <c r="A2" s="3">
        <v>3670</v>
      </c>
      <c r="B2" s="3" t="s">
        <v>7</v>
      </c>
      <c r="C2" s="3" t="s">
        <v>8</v>
      </c>
      <c r="D2" s="3">
        <v>1570</v>
      </c>
      <c r="E2" s="3" t="s">
        <v>9</v>
      </c>
      <c r="F2" s="10">
        <v>1518.27</v>
      </c>
      <c r="G2" s="10">
        <v>0</v>
      </c>
      <c r="H2" s="10">
        <v>0</v>
      </c>
      <c r="I2" s="11">
        <v>43677</v>
      </c>
      <c r="J2" s="10"/>
    </row>
    <row r="3" spans="1:11" x14ac:dyDescent="0.25">
      <c r="A3" s="3">
        <v>3670</v>
      </c>
      <c r="B3" s="3" t="s">
        <v>7</v>
      </c>
      <c r="C3" s="3" t="s">
        <v>8</v>
      </c>
      <c r="D3" s="3">
        <v>1570</v>
      </c>
      <c r="E3" s="3" t="s">
        <v>10</v>
      </c>
      <c r="F3" s="10">
        <v>87.5</v>
      </c>
      <c r="G3" s="10">
        <v>0</v>
      </c>
      <c r="H3" s="10">
        <v>0</v>
      </c>
      <c r="I3" s="11">
        <v>43677</v>
      </c>
      <c r="J3" s="10"/>
    </row>
    <row r="4" spans="1:11" x14ac:dyDescent="0.25">
      <c r="A4" s="3">
        <v>3670</v>
      </c>
      <c r="B4" s="3" t="s">
        <v>7</v>
      </c>
      <c r="C4" s="3" t="s">
        <v>8</v>
      </c>
      <c r="D4" s="3">
        <v>1579</v>
      </c>
      <c r="E4" s="3" t="s">
        <v>9</v>
      </c>
      <c r="F4" s="10">
        <v>1518.27</v>
      </c>
      <c r="G4" s="10">
        <v>0</v>
      </c>
      <c r="H4" s="10">
        <v>0</v>
      </c>
      <c r="I4" s="11">
        <v>43708</v>
      </c>
      <c r="J4" s="10"/>
    </row>
    <row r="5" spans="1:11" x14ac:dyDescent="0.25">
      <c r="A5" s="3">
        <v>3670</v>
      </c>
      <c r="B5" s="3" t="s">
        <v>7</v>
      </c>
      <c r="C5" s="3" t="s">
        <v>8</v>
      </c>
      <c r="D5" s="3">
        <v>1579</v>
      </c>
      <c r="E5" s="3" t="s">
        <v>10</v>
      </c>
      <c r="F5" s="10">
        <v>87.5</v>
      </c>
      <c r="G5" s="10">
        <v>0</v>
      </c>
      <c r="H5" s="10">
        <v>0</v>
      </c>
      <c r="I5" s="11">
        <v>43708</v>
      </c>
      <c r="J5" s="10"/>
    </row>
    <row r="6" spans="1:11" x14ac:dyDescent="0.25">
      <c r="A6" s="3">
        <v>3670</v>
      </c>
      <c r="B6" s="3" t="s">
        <v>7</v>
      </c>
      <c r="C6" s="3" t="s">
        <v>8</v>
      </c>
      <c r="D6" s="3">
        <v>1588</v>
      </c>
      <c r="E6" s="3" t="s">
        <v>9</v>
      </c>
      <c r="F6" s="10">
        <v>1645.8</v>
      </c>
      <c r="G6" s="10">
        <v>0</v>
      </c>
      <c r="H6" s="10">
        <v>0</v>
      </c>
      <c r="I6" s="11">
        <v>43738</v>
      </c>
      <c r="J6" s="10"/>
      <c r="K6" s="3" t="s">
        <v>14</v>
      </c>
    </row>
    <row r="7" spans="1:11" x14ac:dyDescent="0.25">
      <c r="A7" s="3">
        <v>3670</v>
      </c>
      <c r="B7" s="3" t="s">
        <v>7</v>
      </c>
      <c r="C7" s="3" t="s">
        <v>8</v>
      </c>
      <c r="D7" s="3">
        <v>1588</v>
      </c>
      <c r="E7" s="3" t="s">
        <v>10</v>
      </c>
      <c r="F7" s="10">
        <v>94.85</v>
      </c>
      <c r="G7" s="10">
        <v>0</v>
      </c>
      <c r="H7" s="10">
        <v>0</v>
      </c>
      <c r="I7" s="11">
        <v>43738</v>
      </c>
      <c r="J7" s="10"/>
    </row>
    <row r="8" spans="1:11" x14ac:dyDescent="0.25">
      <c r="A8" s="3">
        <v>3670</v>
      </c>
      <c r="B8" s="3" t="s">
        <v>7</v>
      </c>
      <c r="C8" s="3" t="s">
        <v>8</v>
      </c>
      <c r="D8" s="3">
        <v>1601</v>
      </c>
      <c r="E8" s="3" t="s">
        <v>9</v>
      </c>
      <c r="F8" s="10">
        <v>1560.78</v>
      </c>
      <c r="G8" s="10">
        <v>0</v>
      </c>
      <c r="H8" s="10">
        <v>2932.62</v>
      </c>
      <c r="I8" s="11">
        <v>43769</v>
      </c>
      <c r="J8" s="10"/>
    </row>
    <row r="9" spans="1:11" x14ac:dyDescent="0.25">
      <c r="A9" s="3">
        <v>3670</v>
      </c>
      <c r="B9" s="3" t="s">
        <v>7</v>
      </c>
      <c r="C9" s="3" t="s">
        <v>8</v>
      </c>
      <c r="D9" s="3">
        <v>1601</v>
      </c>
      <c r="E9" s="3" t="s">
        <v>10</v>
      </c>
      <c r="F9" s="10">
        <v>89.95</v>
      </c>
      <c r="G9" s="10">
        <v>0</v>
      </c>
      <c r="H9" s="10">
        <v>0</v>
      </c>
      <c r="I9" s="11">
        <v>43769</v>
      </c>
      <c r="J9" s="10"/>
    </row>
    <row r="10" spans="1:11" x14ac:dyDescent="0.25">
      <c r="A10" s="3">
        <v>3670</v>
      </c>
      <c r="B10" s="3" t="s">
        <v>7</v>
      </c>
      <c r="C10" s="3" t="s">
        <v>8</v>
      </c>
      <c r="D10" s="3">
        <v>1610</v>
      </c>
      <c r="E10" s="3" t="s">
        <v>9</v>
      </c>
      <c r="F10" s="10">
        <v>1560.78</v>
      </c>
      <c r="G10" s="10">
        <v>0</v>
      </c>
      <c r="H10" s="10">
        <v>0</v>
      </c>
      <c r="I10" s="11">
        <v>43799</v>
      </c>
      <c r="J10" s="10"/>
    </row>
    <row r="11" spans="1:11" x14ac:dyDescent="0.25">
      <c r="A11" s="3">
        <v>3670</v>
      </c>
      <c r="B11" s="3" t="s">
        <v>7</v>
      </c>
      <c r="C11" s="3" t="s">
        <v>8</v>
      </c>
      <c r="D11" s="3">
        <v>1610</v>
      </c>
      <c r="E11" s="3" t="s">
        <v>10</v>
      </c>
      <c r="F11" s="10">
        <v>89.95</v>
      </c>
      <c r="G11" s="10">
        <v>0</v>
      </c>
      <c r="H11" s="10">
        <v>0</v>
      </c>
      <c r="I11" s="11">
        <v>43799</v>
      </c>
      <c r="J11" s="10"/>
    </row>
    <row r="12" spans="1:11" x14ac:dyDescent="0.25">
      <c r="A12" s="3">
        <v>3670</v>
      </c>
      <c r="B12" s="3" t="s">
        <v>7</v>
      </c>
      <c r="C12" s="3" t="s">
        <v>8</v>
      </c>
      <c r="D12" s="3">
        <v>1619</v>
      </c>
      <c r="E12" s="3" t="s">
        <v>9</v>
      </c>
      <c r="F12" s="10">
        <v>1560.78</v>
      </c>
      <c r="G12" s="10">
        <v>0</v>
      </c>
      <c r="H12" s="10">
        <v>0</v>
      </c>
      <c r="I12" s="11">
        <v>43830</v>
      </c>
      <c r="J12" s="10"/>
    </row>
    <row r="13" spans="1:11" x14ac:dyDescent="0.25">
      <c r="A13" s="5">
        <v>3670</v>
      </c>
      <c r="B13" s="5" t="s">
        <v>7</v>
      </c>
      <c r="C13" s="5" t="s">
        <v>8</v>
      </c>
      <c r="D13" s="5">
        <v>1619</v>
      </c>
      <c r="E13" s="5" t="s">
        <v>10</v>
      </c>
      <c r="F13" s="12">
        <v>89.95</v>
      </c>
      <c r="G13" s="12">
        <v>0</v>
      </c>
      <c r="H13" s="12">
        <v>0</v>
      </c>
      <c r="I13" s="13">
        <v>43830</v>
      </c>
      <c r="J13" s="14">
        <f>SUM(F2:F13)+H8</f>
        <v>12837</v>
      </c>
    </row>
    <row r="14" spans="1:11" x14ac:dyDescent="0.25">
      <c r="A14" s="3">
        <v>3670</v>
      </c>
      <c r="B14" s="3" t="s">
        <v>7</v>
      </c>
      <c r="C14" s="3" t="s">
        <v>8</v>
      </c>
      <c r="D14" s="3">
        <v>1628</v>
      </c>
      <c r="E14" s="3" t="s">
        <v>8</v>
      </c>
      <c r="F14" s="1">
        <v>1560.78</v>
      </c>
      <c r="G14" s="3">
        <v>0</v>
      </c>
      <c r="H14" s="3">
        <v>0</v>
      </c>
      <c r="I14" s="4">
        <v>43861</v>
      </c>
    </row>
    <row r="15" spans="1:11" x14ac:dyDescent="0.25">
      <c r="A15" s="3">
        <v>3670</v>
      </c>
      <c r="B15" s="3" t="s">
        <v>7</v>
      </c>
      <c r="C15" s="3" t="s">
        <v>8</v>
      </c>
      <c r="D15" s="3">
        <v>1628</v>
      </c>
      <c r="E15" s="3" t="s">
        <v>11</v>
      </c>
      <c r="F15" s="1">
        <v>89.95</v>
      </c>
      <c r="G15" s="3">
        <v>0</v>
      </c>
      <c r="H15" s="3">
        <v>0</v>
      </c>
      <c r="I15" s="4">
        <v>43861</v>
      </c>
    </row>
    <row r="16" spans="1:11" x14ac:dyDescent="0.25">
      <c r="A16" s="3">
        <v>3670</v>
      </c>
      <c r="B16" s="3" t="s">
        <v>7</v>
      </c>
      <c r="C16" s="3" t="s">
        <v>8</v>
      </c>
      <c r="D16" s="3">
        <v>1641</v>
      </c>
      <c r="E16" s="3" t="s">
        <v>8</v>
      </c>
      <c r="F16" s="1">
        <v>1560.78</v>
      </c>
      <c r="G16" s="3">
        <v>0</v>
      </c>
      <c r="H16" s="3">
        <v>0</v>
      </c>
      <c r="I16" s="4">
        <v>43890</v>
      </c>
    </row>
    <row r="17" spans="1:11" x14ac:dyDescent="0.25">
      <c r="A17" s="3">
        <v>3670</v>
      </c>
      <c r="B17" s="3" t="s">
        <v>7</v>
      </c>
      <c r="C17" s="3" t="s">
        <v>8</v>
      </c>
      <c r="D17" s="3">
        <v>1641</v>
      </c>
      <c r="E17" s="3" t="s">
        <v>11</v>
      </c>
      <c r="F17" s="1">
        <v>89.95</v>
      </c>
      <c r="G17" s="3">
        <v>0</v>
      </c>
      <c r="H17" s="3">
        <v>0</v>
      </c>
      <c r="I17" s="4">
        <v>43890</v>
      </c>
    </row>
    <row r="18" spans="1:11" x14ac:dyDescent="0.25">
      <c r="A18" s="3">
        <v>3670</v>
      </c>
      <c r="B18" s="3" t="s">
        <v>7</v>
      </c>
      <c r="C18" s="3" t="s">
        <v>8</v>
      </c>
      <c r="D18" s="3">
        <v>1650</v>
      </c>
      <c r="E18" s="3" t="s">
        <v>8</v>
      </c>
      <c r="F18" s="1">
        <v>1560.78</v>
      </c>
      <c r="G18" s="3">
        <v>0</v>
      </c>
      <c r="H18" s="3">
        <v>0</v>
      </c>
      <c r="I18" s="4">
        <v>43921</v>
      </c>
    </row>
    <row r="19" spans="1:11" x14ac:dyDescent="0.25">
      <c r="A19" s="3">
        <v>3670</v>
      </c>
      <c r="B19" s="3" t="s">
        <v>7</v>
      </c>
      <c r="C19" s="3" t="s">
        <v>8</v>
      </c>
      <c r="D19" s="3">
        <v>1650</v>
      </c>
      <c r="E19" s="3" t="s">
        <v>11</v>
      </c>
      <c r="F19" s="1">
        <v>89.95</v>
      </c>
      <c r="G19" s="3">
        <v>0</v>
      </c>
      <c r="H19" s="3">
        <v>0</v>
      </c>
      <c r="I19" s="4">
        <v>43921</v>
      </c>
    </row>
    <row r="20" spans="1:11" x14ac:dyDescent="0.25">
      <c r="A20" s="3">
        <v>3670</v>
      </c>
      <c r="B20" s="3" t="s">
        <v>7</v>
      </c>
      <c r="C20" s="3" t="s">
        <v>8</v>
      </c>
      <c r="D20" s="3">
        <v>1659</v>
      </c>
      <c r="E20" s="3" t="s">
        <v>8</v>
      </c>
      <c r="F20" s="1">
        <v>1560.78</v>
      </c>
      <c r="G20" s="3">
        <v>0</v>
      </c>
      <c r="H20" s="3">
        <v>0</v>
      </c>
      <c r="I20" s="4">
        <v>43951</v>
      </c>
    </row>
    <row r="21" spans="1:11" x14ac:dyDescent="0.25">
      <c r="A21" s="3">
        <v>3670</v>
      </c>
      <c r="B21" s="3" t="s">
        <v>7</v>
      </c>
      <c r="C21" s="3" t="s">
        <v>8</v>
      </c>
      <c r="D21" s="3">
        <v>1659</v>
      </c>
      <c r="E21" s="3" t="s">
        <v>11</v>
      </c>
      <c r="F21" s="1">
        <v>89.95</v>
      </c>
      <c r="G21" s="3">
        <v>0</v>
      </c>
      <c r="H21" s="3">
        <v>0</v>
      </c>
      <c r="I21" s="4">
        <v>43951</v>
      </c>
    </row>
    <row r="22" spans="1:11" x14ac:dyDescent="0.25">
      <c r="A22" s="3">
        <v>3670</v>
      </c>
      <c r="B22" s="3" t="s">
        <v>7</v>
      </c>
      <c r="C22" s="3" t="s">
        <v>8</v>
      </c>
      <c r="D22" s="3">
        <v>1668</v>
      </c>
      <c r="E22" s="3" t="s">
        <v>8</v>
      </c>
      <c r="F22" s="1">
        <v>1560.78</v>
      </c>
      <c r="G22" s="3">
        <v>0</v>
      </c>
      <c r="H22" s="3">
        <v>0</v>
      </c>
      <c r="I22" s="4">
        <v>43982</v>
      </c>
    </row>
    <row r="23" spans="1:11" x14ac:dyDescent="0.25">
      <c r="A23" s="3">
        <v>3670</v>
      </c>
      <c r="B23" s="3" t="s">
        <v>7</v>
      </c>
      <c r="C23" s="3" t="s">
        <v>8</v>
      </c>
      <c r="D23" s="3">
        <v>1668</v>
      </c>
      <c r="E23" s="3" t="s">
        <v>11</v>
      </c>
      <c r="F23" s="1">
        <v>89.95</v>
      </c>
      <c r="G23" s="3">
        <v>0</v>
      </c>
      <c r="H23" s="3">
        <v>0</v>
      </c>
      <c r="I23" s="4">
        <v>43982</v>
      </c>
    </row>
    <row r="24" spans="1:11" x14ac:dyDescent="0.25">
      <c r="A24" s="3">
        <v>3670</v>
      </c>
      <c r="B24" s="3" t="s">
        <v>7</v>
      </c>
      <c r="C24" s="3" t="s">
        <v>8</v>
      </c>
      <c r="D24" s="3">
        <v>1677</v>
      </c>
      <c r="E24" s="3" t="s">
        <v>8</v>
      </c>
      <c r="F24" s="1">
        <v>1560.78</v>
      </c>
      <c r="G24" s="3">
        <v>0</v>
      </c>
      <c r="H24" s="3">
        <v>0</v>
      </c>
      <c r="I24" s="4">
        <v>44012</v>
      </c>
    </row>
    <row r="25" spans="1:11" x14ac:dyDescent="0.25">
      <c r="A25" s="5">
        <v>3670</v>
      </c>
      <c r="B25" s="5" t="s">
        <v>7</v>
      </c>
      <c r="C25" s="5" t="s">
        <v>8</v>
      </c>
      <c r="D25" s="5">
        <v>1677</v>
      </c>
      <c r="E25" s="5" t="s">
        <v>11</v>
      </c>
      <c r="F25" s="2">
        <v>89.95</v>
      </c>
      <c r="G25" s="5">
        <v>0</v>
      </c>
      <c r="H25" s="5">
        <v>0</v>
      </c>
      <c r="I25" s="6">
        <v>44012</v>
      </c>
      <c r="J25" s="9">
        <f>SUM(F14:F25)</f>
        <v>9904.380000000001</v>
      </c>
      <c r="K25" s="5" t="s">
        <v>12</v>
      </c>
    </row>
    <row r="26" spans="1:11" x14ac:dyDescent="0.25">
      <c r="A26" s="3">
        <v>3670</v>
      </c>
      <c r="B26" s="3" t="s">
        <v>7</v>
      </c>
      <c r="C26" s="3" t="s">
        <v>8</v>
      </c>
      <c r="D26" s="3">
        <v>1687</v>
      </c>
      <c r="E26" s="3" t="s">
        <v>8</v>
      </c>
      <c r="F26" s="3">
        <v>1560.78</v>
      </c>
      <c r="G26" s="3">
        <v>0</v>
      </c>
      <c r="H26" s="3">
        <v>0</v>
      </c>
      <c r="I26" s="4">
        <v>44043</v>
      </c>
    </row>
    <row r="27" spans="1:11" x14ac:dyDescent="0.25">
      <c r="A27" s="3">
        <v>3670</v>
      </c>
      <c r="B27" s="3" t="s">
        <v>7</v>
      </c>
      <c r="C27" s="3" t="s">
        <v>8</v>
      </c>
      <c r="D27" s="3">
        <v>1687</v>
      </c>
      <c r="E27" s="3" t="s">
        <v>11</v>
      </c>
      <c r="F27" s="3">
        <v>89.95</v>
      </c>
      <c r="G27" s="3">
        <v>0</v>
      </c>
      <c r="H27" s="3">
        <v>0</v>
      </c>
      <c r="I27" s="4">
        <v>44043</v>
      </c>
    </row>
    <row r="28" spans="1:11" x14ac:dyDescent="0.25">
      <c r="A28" s="3">
        <v>3670</v>
      </c>
      <c r="B28" s="3" t="s">
        <v>7</v>
      </c>
      <c r="C28" s="3" t="s">
        <v>8</v>
      </c>
      <c r="D28" s="3">
        <v>1700</v>
      </c>
      <c r="E28" s="3" t="s">
        <v>8</v>
      </c>
      <c r="F28" s="3">
        <v>1560.78</v>
      </c>
      <c r="G28" s="3">
        <v>0</v>
      </c>
      <c r="H28" s="3">
        <v>0</v>
      </c>
      <c r="I28" s="4">
        <v>44074</v>
      </c>
    </row>
    <row r="29" spans="1:11" x14ac:dyDescent="0.25">
      <c r="A29" s="3">
        <v>3670</v>
      </c>
      <c r="B29" s="3" t="s">
        <v>7</v>
      </c>
      <c r="C29" s="3" t="s">
        <v>8</v>
      </c>
      <c r="D29" s="3">
        <v>1700</v>
      </c>
      <c r="E29" s="3" t="s">
        <v>11</v>
      </c>
      <c r="F29" s="3">
        <v>89.95</v>
      </c>
      <c r="G29" s="3">
        <v>0</v>
      </c>
      <c r="H29" s="3">
        <v>0</v>
      </c>
      <c r="I29" s="4">
        <v>44074</v>
      </c>
    </row>
    <row r="30" spans="1:11" x14ac:dyDescent="0.25">
      <c r="A30" s="3">
        <v>3670</v>
      </c>
      <c r="B30" s="3" t="s">
        <v>7</v>
      </c>
      <c r="C30" s="3" t="s">
        <v>8</v>
      </c>
      <c r="D30" s="3">
        <v>1709</v>
      </c>
      <c r="E30" s="3" t="s">
        <v>8</v>
      </c>
      <c r="F30" s="3">
        <v>1560.78</v>
      </c>
      <c r="G30" s="3">
        <v>0</v>
      </c>
      <c r="H30" s="3">
        <v>0</v>
      </c>
      <c r="I30" s="4">
        <v>44104</v>
      </c>
    </row>
    <row r="31" spans="1:11" x14ac:dyDescent="0.25">
      <c r="A31" s="3">
        <v>3670</v>
      </c>
      <c r="B31" s="3" t="s">
        <v>7</v>
      </c>
      <c r="C31" s="3" t="s">
        <v>8</v>
      </c>
      <c r="D31" s="3">
        <v>1709</v>
      </c>
      <c r="E31" s="3" t="s">
        <v>11</v>
      </c>
      <c r="F31" s="3">
        <v>89.95</v>
      </c>
      <c r="G31" s="3">
        <v>0</v>
      </c>
      <c r="H31" s="3">
        <v>0</v>
      </c>
      <c r="I31" s="4">
        <v>44104</v>
      </c>
    </row>
    <row r="32" spans="1:11" x14ac:dyDescent="0.25">
      <c r="A32" s="3">
        <v>3670</v>
      </c>
      <c r="B32" s="3" t="s">
        <v>7</v>
      </c>
      <c r="C32" s="3" t="s">
        <v>8</v>
      </c>
      <c r="D32" s="3">
        <v>1718</v>
      </c>
      <c r="E32" s="3" t="s">
        <v>8</v>
      </c>
      <c r="F32" s="3">
        <v>1560.78</v>
      </c>
      <c r="G32" s="3">
        <v>0</v>
      </c>
      <c r="H32" s="3">
        <v>2226.17</v>
      </c>
      <c r="I32" s="4">
        <v>44135</v>
      </c>
    </row>
    <row r="33" spans="1:11" x14ac:dyDescent="0.25">
      <c r="A33" s="3">
        <v>3670</v>
      </c>
      <c r="B33" s="3" t="s">
        <v>7</v>
      </c>
      <c r="C33" s="3" t="s">
        <v>8</v>
      </c>
      <c r="D33" s="3">
        <v>1718</v>
      </c>
      <c r="E33" s="3" t="s">
        <v>11</v>
      </c>
      <c r="F33" s="3">
        <v>89.95</v>
      </c>
      <c r="G33" s="3">
        <v>0</v>
      </c>
      <c r="H33" s="3">
        <v>0</v>
      </c>
      <c r="I33" s="4">
        <v>44135</v>
      </c>
    </row>
    <row r="34" spans="1:11" x14ac:dyDescent="0.25">
      <c r="A34" s="3">
        <v>3670</v>
      </c>
      <c r="B34" s="3" t="s">
        <v>7</v>
      </c>
      <c r="C34" s="3" t="s">
        <v>8</v>
      </c>
      <c r="D34" s="3">
        <v>1728</v>
      </c>
      <c r="E34" s="3" t="s">
        <v>8</v>
      </c>
      <c r="F34" s="3">
        <v>1560.78</v>
      </c>
      <c r="G34" s="3">
        <v>0</v>
      </c>
      <c r="H34" s="3">
        <v>0</v>
      </c>
      <c r="I34" s="4">
        <v>44165</v>
      </c>
    </row>
    <row r="35" spans="1:11" x14ac:dyDescent="0.25">
      <c r="A35" s="3">
        <v>3670</v>
      </c>
      <c r="B35" s="3" t="s">
        <v>7</v>
      </c>
      <c r="C35" s="3" t="s">
        <v>8</v>
      </c>
      <c r="D35" s="3">
        <v>1728</v>
      </c>
      <c r="E35" s="3" t="s">
        <v>11</v>
      </c>
      <c r="F35" s="3">
        <v>89.95</v>
      </c>
      <c r="G35" s="3">
        <v>0</v>
      </c>
      <c r="H35" s="3">
        <v>0</v>
      </c>
      <c r="I35" s="4">
        <v>44165</v>
      </c>
    </row>
    <row r="36" spans="1:11" x14ac:dyDescent="0.25">
      <c r="A36" s="7">
        <v>3670</v>
      </c>
      <c r="B36" s="7" t="s">
        <v>7</v>
      </c>
      <c r="C36" s="7" t="s">
        <v>8</v>
      </c>
      <c r="D36" s="7">
        <v>1737</v>
      </c>
      <c r="E36" s="7" t="s">
        <v>8</v>
      </c>
      <c r="F36" s="7">
        <v>0</v>
      </c>
      <c r="G36" s="7">
        <v>0</v>
      </c>
      <c r="H36" s="7">
        <v>5293.07</v>
      </c>
      <c r="I36" s="8">
        <v>44196</v>
      </c>
      <c r="J36" s="7"/>
      <c r="K36" s="7"/>
    </row>
    <row r="37" spans="1:11" x14ac:dyDescent="0.25">
      <c r="A37" s="5">
        <v>3670</v>
      </c>
      <c r="B37" s="5" t="s">
        <v>7</v>
      </c>
      <c r="C37" s="5" t="s">
        <v>8</v>
      </c>
      <c r="D37" s="5">
        <v>1737</v>
      </c>
      <c r="E37" s="5" t="s">
        <v>11</v>
      </c>
      <c r="F37" s="5">
        <v>0</v>
      </c>
      <c r="G37" s="5">
        <v>0</v>
      </c>
      <c r="H37" s="5">
        <v>35.200000000000003</v>
      </c>
      <c r="I37" s="6">
        <v>44196</v>
      </c>
      <c r="J37" s="5">
        <f>SUM(F26:F37)+H32+H36+H37</f>
        <v>15808.09</v>
      </c>
      <c r="K37" s="5" t="s">
        <v>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Wong, Michelle</dc:creator>
  <cp:lastModifiedBy>Cate Morse</cp:lastModifiedBy>
  <cp:lastPrinted>2021-04-11T22:46:30Z</cp:lastPrinted>
  <dcterms:created xsi:type="dcterms:W3CDTF">2021-04-11T22:40:10Z</dcterms:created>
  <dcterms:modified xsi:type="dcterms:W3CDTF">2021-04-12T03:31:55Z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e235429-55d4-42a5-9796-6d2ae12d3032_Enabled">
    <vt:lpwstr>true</vt:lpwstr>
  </property>
  <property fmtid="{D5CDD505-2E9C-101B-9397-08002B2CF9AE}" pid="3" name="MSIP_Label_be235429-55d4-42a5-9796-6d2ae12d3032_SetDate">
    <vt:lpwstr>2021-04-11T22:40:10Z</vt:lpwstr>
  </property>
  <property fmtid="{D5CDD505-2E9C-101B-9397-08002B2CF9AE}" pid="4" name="MSIP_Label_be235429-55d4-42a5-9796-6d2ae12d3032_Method">
    <vt:lpwstr>Standard</vt:lpwstr>
  </property>
  <property fmtid="{D5CDD505-2E9C-101B-9397-08002B2CF9AE}" pid="5" name="MSIP_Label_be235429-55d4-42a5-9796-6d2ae12d3032_Name">
    <vt:lpwstr>be235429-55d4-42a5-9796-6d2ae12d3032</vt:lpwstr>
  </property>
  <property fmtid="{D5CDD505-2E9C-101B-9397-08002B2CF9AE}" pid="6" name="MSIP_Label_be235429-55d4-42a5-9796-6d2ae12d3032_SiteId">
    <vt:lpwstr>b820cdba-7d5f-4745-8226-6715f26a5e8f</vt:lpwstr>
  </property>
  <property fmtid="{D5CDD505-2E9C-101B-9397-08002B2CF9AE}" pid="7" name="MSIP_Label_be235429-55d4-42a5-9796-6d2ae12d3032_ActionId">
    <vt:lpwstr>8b379cd0-570d-4a08-9553-949488a79123</vt:lpwstr>
  </property>
  <property fmtid="{D5CDD505-2E9C-101B-9397-08002B2CF9AE}" pid="8" name="MSIP_Label_be235429-55d4-42a5-9796-6d2ae12d3032_ContentBits">
    <vt:lpwstr>0</vt:lpwstr>
  </property>
</Properties>
</file>