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steph\Desktop\Sugar SMSF 2022\"/>
    </mc:Choice>
  </mc:AlternateContent>
  <xr:revisionPtr revIDLastSave="0" documentId="8_{E0A4DD90-E9F7-4858-828A-C13405E04D06}" xr6:coauthVersionLast="47" xr6:coauthVersionMax="47" xr10:uidLastSave="{00000000-0000-0000-0000-000000000000}"/>
  <bookViews>
    <workbookView xWindow="1900" yWindow="1900" windowWidth="14400" windowHeight="7360" xr2:uid="{00000000-000D-0000-FFFF-FFFF00000000}"/>
  </bookViews>
  <sheets>
    <sheet name="GST Work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I12" i="1" l="1"/>
  <c r="H12" i="1"/>
  <c r="G12" i="1"/>
  <c r="G14" i="1" s="1"/>
  <c r="F12" i="1"/>
  <c r="F14" i="1" s="1"/>
  <c r="J11" i="1"/>
  <c r="J10" i="1"/>
  <c r="C5" i="1" s="1"/>
  <c r="I7" i="1"/>
  <c r="I14" i="1" s="1"/>
  <c r="H7" i="1"/>
  <c r="G7" i="1"/>
  <c r="F7" i="1"/>
  <c r="J6" i="1"/>
  <c r="J5" i="1"/>
  <c r="H14" i="1" l="1"/>
  <c r="J7" i="1"/>
  <c r="C15" i="1"/>
  <c r="C18" i="1" s="1"/>
  <c r="J12" i="1"/>
  <c r="J14" i="1" s="1"/>
</calcChain>
</file>

<file path=xl/sharedStrings.xml><?xml version="1.0" encoding="utf-8"?>
<sst xmlns="http://schemas.openxmlformats.org/spreadsheetml/2006/main" count="33" uniqueCount="25">
  <si>
    <t>Current Year GST Amounts</t>
  </si>
  <si>
    <t>GST on Incomce</t>
  </si>
  <si>
    <t>Lodged</t>
  </si>
  <si>
    <t>Q1</t>
  </si>
  <si>
    <t>Q2</t>
  </si>
  <si>
    <t>Q3</t>
  </si>
  <si>
    <t>Q4</t>
  </si>
  <si>
    <t>Total</t>
  </si>
  <si>
    <t>On Rent</t>
  </si>
  <si>
    <t>1A</t>
  </si>
  <si>
    <t>GST on Expenses</t>
  </si>
  <si>
    <t>1B</t>
  </si>
  <si>
    <t>On Accountancy Fee</t>
  </si>
  <si>
    <t>Net GST</t>
  </si>
  <si>
    <t>On Sundry Expenses</t>
  </si>
  <si>
    <t>As per BGL</t>
  </si>
  <si>
    <t>On Legal Fee</t>
  </si>
  <si>
    <t>On Agents Commissions</t>
  </si>
  <si>
    <t>On Repairs Maintenance</t>
  </si>
  <si>
    <t>On Strata Levy Fees</t>
  </si>
  <si>
    <t>Difference</t>
  </si>
  <si>
    <t>Net GST Payable</t>
  </si>
  <si>
    <t>Paid to ATO for Current year BAS</t>
  </si>
  <si>
    <t>On Investment Expenses</t>
  </si>
  <si>
    <t>BAS need to lodge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</si>
</sst>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1" fillId="2" borderId="1" xfId="0" applyFont="1" applyFill="1" applyBorder="1"/>
    <xf numFmtId="0" fontId="0" fillId="0" borderId="1" xfId="0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4" fontId="1" fillId="2" borderId="0" xfId="0" applyNumberFormat="1" applyFont="1" applyFill="1"/>
    <xf numFmtId="0" fontId="1" fillId="3" borderId="1" xfId="0" applyFont="1" applyFill="1" applyBorder="1"/>
    <xf numFmtId="164" fontId="0" fillId="0" borderId="1" xfId="0" applyNumberFormat="1" applyBorder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164" fontId="1" fillId="3" borderId="0" xfId="0" applyNumberFormat="1" applyFont="1" applyFill="1"/>
    <xf numFmtId="0" fontId="1" fillId="4" borderId="2" xfId="0" applyFont="1" applyFill="1" applyBorder="1"/>
    <xf numFmtId="164" fontId="1" fillId="4" borderId="2" xfId="0" applyNumberFormat="1" applyFont="1" applyFill="1" applyBorder="1"/>
    <xf numFmtId="0" fontId="1" fillId="0" borderId="3" xfId="0" applyFont="1" applyBorder="1" applyAlignment="1">
      <alignment horizontal="right"/>
    </xf>
    <xf numFmtId="164" fontId="1" fillId="0" borderId="3" xfId="0" applyNumberFormat="1" applyFont="1" applyBorder="1"/>
    <xf numFmtId="0" fontId="1" fillId="4" borderId="2" xfId="0" applyFont="1" applyFill="1" applyBorder="1" applyAlignment="1">
      <alignment horizontal="right"/>
    </xf>
    <xf numFmtId="164" fontId="1" fillId="4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18"/>
  <sheetViews>
    <sheetView tabSelected="1" workbookViewId="0">
      <selection activeCell="C19" sqref="C19"/>
    </sheetView>
  </sheetViews>
  <sheetFormatPr defaultRowHeight="14.5" x14ac:dyDescent="0.35"/>
  <cols>
    <col min="2" max="2" width="30.26953125" bestFit="1" customWidth="1"/>
    <col min="3" max="3" width="10.81640625" bestFit="1" customWidth="1"/>
    <col min="5" max="5" width="10.453125" bestFit="1" customWidth="1"/>
    <col min="6" max="6" width="10.81640625" bestFit="1" customWidth="1"/>
    <col min="7" max="8" width="10.54296875" bestFit="1" customWidth="1"/>
    <col min="9" max="9" width="9" bestFit="1" customWidth="1"/>
    <col min="10" max="10" width="10.81640625" bestFit="1" customWidth="1"/>
  </cols>
  <sheetData>
    <row r="2" spans="2:12" x14ac:dyDescent="0.35">
      <c r="C2" s="1"/>
      <c r="D2" s="1"/>
    </row>
    <row r="3" spans="2:12" x14ac:dyDescent="0.35">
      <c r="B3" s="21" t="s">
        <v>0</v>
      </c>
      <c r="C3" s="21"/>
      <c r="D3" s="1"/>
    </row>
    <row r="4" spans="2:12" x14ac:dyDescent="0.35">
      <c r="B4" s="2" t="s">
        <v>1</v>
      </c>
      <c r="C4" s="3"/>
      <c r="D4" s="1"/>
      <c r="E4" s="4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</row>
    <row r="5" spans="2:12" x14ac:dyDescent="0.35">
      <c r="B5" t="s">
        <v>8</v>
      </c>
      <c r="C5" s="6">
        <f>J10</f>
        <v>4614.82</v>
      </c>
      <c r="D5" s="1"/>
      <c r="E5" t="s">
        <v>9</v>
      </c>
      <c r="F5" s="1">
        <v>0</v>
      </c>
      <c r="G5" s="1">
        <v>0</v>
      </c>
      <c r="H5" s="1">
        <v>0</v>
      </c>
      <c r="I5" s="1">
        <v>0</v>
      </c>
      <c r="J5" s="1">
        <f>F5+G5+H5+I5</f>
        <v>0</v>
      </c>
    </row>
    <row r="6" spans="2:12" x14ac:dyDescent="0.35">
      <c r="B6" s="7" t="s">
        <v>10</v>
      </c>
      <c r="C6" s="8"/>
      <c r="D6" s="1"/>
      <c r="E6" t="s">
        <v>11</v>
      </c>
      <c r="F6" s="1">
        <v>0</v>
      </c>
      <c r="G6" s="1">
        <v>0</v>
      </c>
      <c r="H6" s="1">
        <v>0</v>
      </c>
      <c r="I6" s="1">
        <v>0</v>
      </c>
      <c r="J6" s="1">
        <f>F6+G6+H6+I6</f>
        <v>0</v>
      </c>
    </row>
    <row r="7" spans="2:12" x14ac:dyDescent="0.35">
      <c r="B7" t="s">
        <v>12</v>
      </c>
      <c r="C7" s="1">
        <v>182.05</v>
      </c>
      <c r="D7" s="1"/>
      <c r="E7" s="9" t="s">
        <v>13</v>
      </c>
      <c r="F7" s="10">
        <f>F5-F6</f>
        <v>0</v>
      </c>
      <c r="G7" s="10">
        <f>G5-G6</f>
        <v>0</v>
      </c>
      <c r="H7" s="10">
        <f>H5-H6</f>
        <v>0</v>
      </c>
      <c r="I7" s="10">
        <f>I5-I6</f>
        <v>0</v>
      </c>
      <c r="J7" s="1">
        <f>F7+G7+H7+I7</f>
        <v>0</v>
      </c>
      <c r="L7" s="10"/>
    </row>
    <row r="8" spans="2:12" x14ac:dyDescent="0.35">
      <c r="B8" t="s">
        <v>14</v>
      </c>
      <c r="C8" s="1">
        <v>40.64</v>
      </c>
      <c r="D8" s="1"/>
      <c r="F8" s="1"/>
      <c r="G8" s="1"/>
      <c r="H8" s="1"/>
      <c r="I8" s="1"/>
      <c r="J8" s="1"/>
    </row>
    <row r="9" spans="2:12" x14ac:dyDescent="0.35">
      <c r="B9" t="s">
        <v>23</v>
      </c>
      <c r="C9" s="1">
        <v>18.75</v>
      </c>
      <c r="D9" s="1"/>
      <c r="E9" s="9" t="s">
        <v>15</v>
      </c>
      <c r="F9" s="11" t="s">
        <v>3</v>
      </c>
      <c r="G9" s="11" t="s">
        <v>4</v>
      </c>
      <c r="H9" s="11" t="s">
        <v>5</v>
      </c>
      <c r="I9" s="11" t="s">
        <v>6</v>
      </c>
      <c r="J9" s="11" t="s">
        <v>7</v>
      </c>
    </row>
    <row r="10" spans="2:12" x14ac:dyDescent="0.35">
      <c r="B10" t="s">
        <v>16</v>
      </c>
      <c r="C10" s="1">
        <v>0</v>
      </c>
      <c r="D10" s="1"/>
      <c r="E10" s="12" t="s">
        <v>9</v>
      </c>
      <c r="F10" s="1">
        <v>1224.3399999999999</v>
      </c>
      <c r="G10" s="1">
        <v>1224.3399999999999</v>
      </c>
      <c r="H10" s="1">
        <v>1224.3399999999999</v>
      </c>
      <c r="I10" s="1">
        <v>941.8</v>
      </c>
      <c r="J10" s="1">
        <f>F10+G10+H10+I10</f>
        <v>4614.82</v>
      </c>
    </row>
    <row r="11" spans="2:12" x14ac:dyDescent="0.35">
      <c r="B11" t="s">
        <v>17</v>
      </c>
      <c r="C11" s="1">
        <v>0</v>
      </c>
      <c r="D11" s="1"/>
      <c r="E11" s="13" t="s">
        <v>11</v>
      </c>
      <c r="F11" s="1">
        <v>9.9499999999999993</v>
      </c>
      <c r="G11" s="1">
        <v>10.23</v>
      </c>
      <c r="H11" s="1">
        <v>211.03</v>
      </c>
      <c r="I11" s="1">
        <v>10.23</v>
      </c>
      <c r="J11" s="1">
        <f>F11+G11+H11+I11</f>
        <v>241.44</v>
      </c>
    </row>
    <row r="12" spans="2:12" x14ac:dyDescent="0.35">
      <c r="B12" t="s">
        <v>18</v>
      </c>
      <c r="C12" s="1">
        <v>0</v>
      </c>
      <c r="D12" s="1"/>
      <c r="E12" s="9" t="s">
        <v>13</v>
      </c>
      <c r="F12" s="10">
        <f>F10-F11</f>
        <v>1214.3899999999999</v>
      </c>
      <c r="G12" s="10">
        <f>G10-G11</f>
        <v>1214.1099999999999</v>
      </c>
      <c r="H12" s="10">
        <f>H10-H11</f>
        <v>1013.31</v>
      </c>
      <c r="I12" s="10">
        <f>I10-I11</f>
        <v>931.56999999999994</v>
      </c>
      <c r="J12" s="1">
        <f>F12+G12+H12+I12</f>
        <v>4373.38</v>
      </c>
    </row>
    <row r="13" spans="2:12" x14ac:dyDescent="0.35">
      <c r="B13" t="s">
        <v>19</v>
      </c>
      <c r="C13" s="1">
        <v>0</v>
      </c>
      <c r="D13" s="1"/>
      <c r="L13" s="1"/>
    </row>
    <row r="14" spans="2:12" x14ac:dyDescent="0.35">
      <c r="C14" s="14">
        <f>SUM(C7:C13)</f>
        <v>241.44</v>
      </c>
      <c r="D14" s="1"/>
      <c r="E14" s="15" t="s">
        <v>20</v>
      </c>
      <c r="F14" s="16">
        <f>F7-F12</f>
        <v>-1214.3899999999999</v>
      </c>
      <c r="G14" s="16">
        <f>G7-G12</f>
        <v>-1214.1099999999999</v>
      </c>
      <c r="H14" s="16">
        <f>H7-H12</f>
        <v>-1013.31</v>
      </c>
      <c r="I14" s="16">
        <f>I7-I12</f>
        <v>-931.56999999999994</v>
      </c>
      <c r="J14" s="16">
        <f>J7-J12</f>
        <v>-4373.38</v>
      </c>
    </row>
    <row r="15" spans="2:12" ht="15" thickBot="1" x14ac:dyDescent="0.4">
      <c r="B15" s="17" t="s">
        <v>21</v>
      </c>
      <c r="C15" s="18">
        <f>C5-C14</f>
        <v>4373.38</v>
      </c>
    </row>
    <row r="16" spans="2:12" ht="15" thickTop="1" x14ac:dyDescent="0.35">
      <c r="C16" s="1"/>
    </row>
    <row r="17" spans="2:3" x14ac:dyDescent="0.35">
      <c r="B17" s="9" t="s">
        <v>22</v>
      </c>
      <c r="C17" s="10">
        <v>0</v>
      </c>
    </row>
    <row r="18" spans="2:3" x14ac:dyDescent="0.35">
      <c r="B18" s="19" t="s">
        <v>24</v>
      </c>
      <c r="C18" s="20">
        <f>+C15</f>
        <v>4373.38</v>
      </c>
    </row>
  </sheetData>
  <mergeCells count="1">
    <mergeCell ref="B3:C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GST Working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 vaghela</dc:creator>
  <cp:lastModifiedBy>Stephen Cole</cp:lastModifiedBy>
  <dcterms:created xsi:type="dcterms:W3CDTF">2020-10-16T04:23:23Z</dcterms:created>
  <dcterms:modified xsi:type="dcterms:W3CDTF">2022-11-16T06:00:30Z</dcterms:modified>
</cp:coreProperties>
</file>