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orporation One\Super Fund Folder\audit folder\dk\2021\"/>
    </mc:Choice>
  </mc:AlternateContent>
  <xr:revisionPtr revIDLastSave="0" documentId="8_{A2337C34-0C0C-4BAB-811B-C0B460FCB2C2}" xr6:coauthVersionLast="47" xr6:coauthVersionMax="47" xr10:uidLastSave="{00000000-0000-0000-0000-000000000000}"/>
  <bookViews>
    <workbookView xWindow="-120" yWindow="-120" windowWidth="29040" windowHeight="15840" xr2:uid="{7649E4E7-4860-4BB8-B1AD-F6048DFFA8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1" l="1"/>
  <c r="F19" i="1"/>
  <c r="F18" i="1"/>
  <c r="F17" i="1"/>
  <c r="F27" i="1"/>
  <c r="F26" i="1"/>
  <c r="F25" i="1"/>
  <c r="F24" i="1"/>
  <c r="F34" i="1"/>
  <c r="F35" i="1" s="1"/>
  <c r="F33" i="1"/>
  <c r="F32" i="1"/>
  <c r="F31" i="1"/>
  <c r="F41" i="1"/>
  <c r="F40" i="1"/>
  <c r="F39" i="1"/>
  <c r="F38" i="1"/>
  <c r="L41" i="1"/>
  <c r="L40" i="1"/>
  <c r="L39" i="1"/>
  <c r="L38" i="1"/>
  <c r="L34" i="1"/>
  <c r="L33" i="1"/>
  <c r="L32" i="1"/>
  <c r="L31" i="1"/>
  <c r="L27" i="1"/>
  <c r="L26" i="1"/>
  <c r="L25" i="1"/>
  <c r="L24" i="1"/>
  <c r="L20" i="1"/>
  <c r="L19" i="1"/>
  <c r="L18" i="1"/>
  <c r="L17" i="1"/>
  <c r="L13" i="1"/>
  <c r="L12" i="1"/>
  <c r="L11" i="1"/>
  <c r="L10" i="1"/>
  <c r="L6" i="1"/>
  <c r="L5" i="1"/>
  <c r="L4" i="1"/>
  <c r="L3" i="1"/>
  <c r="F4" i="1"/>
  <c r="F5" i="1"/>
  <c r="F6" i="1"/>
  <c r="F3" i="1"/>
  <c r="F7" i="1" s="1"/>
  <c r="F11" i="1"/>
  <c r="F12" i="1"/>
  <c r="F13" i="1"/>
  <c r="F10" i="1"/>
  <c r="K42" i="1"/>
  <c r="J42" i="1"/>
  <c r="I42" i="1"/>
  <c r="F42" i="1"/>
  <c r="E42" i="1"/>
  <c r="D42" i="1"/>
  <c r="C42" i="1"/>
  <c r="L35" i="1"/>
  <c r="K35" i="1"/>
  <c r="J35" i="1"/>
  <c r="I35" i="1"/>
  <c r="E35" i="1"/>
  <c r="D35" i="1"/>
  <c r="C35" i="1"/>
  <c r="K28" i="1"/>
  <c r="J28" i="1"/>
  <c r="I28" i="1"/>
  <c r="F28" i="1"/>
  <c r="E28" i="1"/>
  <c r="D28" i="1"/>
  <c r="C28" i="1"/>
  <c r="K21" i="1"/>
  <c r="J21" i="1"/>
  <c r="I21" i="1"/>
  <c r="F21" i="1"/>
  <c r="E21" i="1"/>
  <c r="D21" i="1"/>
  <c r="C21" i="1"/>
  <c r="K14" i="1"/>
  <c r="J14" i="1"/>
  <c r="I14" i="1"/>
  <c r="E14" i="1"/>
  <c r="D14" i="1"/>
  <c r="C14" i="1"/>
  <c r="L7" i="1"/>
  <c r="K7" i="1"/>
  <c r="J7" i="1"/>
  <c r="I7" i="1"/>
  <c r="D7" i="1"/>
  <c r="E7" i="1"/>
  <c r="C7" i="1"/>
  <c r="L42" i="1" l="1"/>
  <c r="L28" i="1"/>
  <c r="L21" i="1"/>
  <c r="L14" i="1"/>
  <c r="F14" i="1"/>
</calcChain>
</file>

<file path=xl/sharedStrings.xml><?xml version="1.0" encoding="utf-8"?>
<sst xmlns="http://schemas.openxmlformats.org/spreadsheetml/2006/main" count="124" uniqueCount="14">
  <si>
    <t xml:space="preserve">DK Super GST </t>
  </si>
  <si>
    <t xml:space="preserve">Year </t>
  </si>
  <si>
    <t xml:space="preserve">Quarter </t>
  </si>
  <si>
    <t>Sept</t>
  </si>
  <si>
    <t>Dec</t>
  </si>
  <si>
    <t>Mar</t>
  </si>
  <si>
    <t xml:space="preserve">June </t>
  </si>
  <si>
    <t>1A</t>
  </si>
  <si>
    <t>1B</t>
  </si>
  <si>
    <t>5A</t>
  </si>
  <si>
    <t xml:space="preserve">Amount </t>
  </si>
  <si>
    <t>Accounts</t>
  </si>
  <si>
    <t>ATO BAS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</si>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</sst>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6CCFE-65CA-42C6-A8CF-C2BF3DD04E91}">
  <dimension ref="A1:L42"/>
  <sheetViews>
    <sheetView tabSelected="1" workbookViewId="0">
      <selection activeCell="K41" sqref="K41"/>
    </sheetView>
  </sheetViews>
  <sheetFormatPr defaultRowHeight="15" x14ac:dyDescent="0.25"/>
  <sheetData>
    <row r="1" spans="1:12" x14ac:dyDescent="0.25">
      <c r="A1" t="s">
        <v>0</v>
      </c>
      <c r="C1" t="s">
        <v>11</v>
      </c>
      <c r="H1" t="s">
        <v>12</v>
      </c>
    </row>
    <row r="2" spans="1:12" x14ac:dyDescent="0.25">
      <c r="A2" t="s">
        <v>1</v>
      </c>
      <c r="B2" t="s">
        <v>2</v>
      </c>
      <c r="C2" t="s">
        <v>7</v>
      </c>
      <c r="D2" t="s">
        <v>8</v>
      </c>
      <c r="E2" t="s">
        <v>9</v>
      </c>
      <c r="F2" t="s">
        <v>10</v>
      </c>
      <c r="H2" t="s">
        <v>2</v>
      </c>
      <c r="I2" t="s">
        <v>7</v>
      </c>
      <c r="J2" t="s">
        <v>8</v>
      </c>
      <c r="K2" t="s">
        <v>9</v>
      </c>
      <c r="L2" t="s">
        <v>10</v>
      </c>
    </row>
    <row r="3" spans="1:12" x14ac:dyDescent="0.25">
      <c r="A3">
        <v>2016</v>
      </c>
      <c r="B3" t="s">
        <v>3</v>
      </c>
      <c r="F3">
        <f>C3-D3+E3</f>
        <v>0</v>
      </c>
      <c r="H3" t="s">
        <v>3</v>
      </c>
      <c r="L3">
        <f>I3-J3+K3</f>
        <v>0</v>
      </c>
    </row>
    <row r="4" spans="1:12" x14ac:dyDescent="0.25">
      <c r="B4" t="s">
        <v>4</v>
      </c>
      <c r="F4">
        <f t="shared" ref="F4:F6" si="0">C4-D4+E4</f>
        <v>0</v>
      </c>
      <c r="H4" t="s">
        <v>4</v>
      </c>
      <c r="L4">
        <f t="shared" ref="L4:L6" si="1">I4-J4+K4</f>
        <v>0</v>
      </c>
    </row>
    <row r="5" spans="1:12" x14ac:dyDescent="0.25">
      <c r="B5" t="s">
        <v>5</v>
      </c>
      <c r="F5">
        <f t="shared" si="0"/>
        <v>0</v>
      </c>
      <c r="H5" t="s">
        <v>5</v>
      </c>
      <c r="L5">
        <f t="shared" si="1"/>
        <v>0</v>
      </c>
    </row>
    <row r="6" spans="1:12" x14ac:dyDescent="0.25">
      <c r="B6" t="s">
        <v>6</v>
      </c>
      <c r="F6">
        <f t="shared" si="0"/>
        <v>0</v>
      </c>
      <c r="H6" t="s">
        <v>6</v>
      </c>
      <c r="L6">
        <f t="shared" si="1"/>
        <v>0</v>
      </c>
    </row>
    <row r="7" spans="1:12" x14ac:dyDescent="0.25">
      <c r="B7" t="s">
        <v>13</v>
      </c>
      <c r="C7">
        <f>SUM(C3:C6)</f>
        <v>0</v>
      </c>
      <c r="D7">
        <f t="shared" ref="D7:F7" si="2">SUM(D3:D6)</f>
        <v>0</v>
      </c>
      <c r="E7">
        <f t="shared" si="2"/>
        <v>0</v>
      </c>
      <c r="F7">
        <f t="shared" si="2"/>
        <v>0</v>
      </c>
      <c r="H7" t="s">
        <v>13</v>
      </c>
      <c r="I7">
        <f>SUM(I3:I6)</f>
        <v>0</v>
      </c>
      <c r="J7">
        <f t="shared" ref="J7" si="3">SUM(J3:J6)</f>
        <v>0</v>
      </c>
      <c r="K7">
        <f t="shared" ref="K7" si="4">SUM(K3:K6)</f>
        <v>0</v>
      </c>
      <c r="L7">
        <f t="shared" ref="L7" si="5">SUM(L3:L6)</f>
        <v>0</v>
      </c>
    </row>
    <row r="9" spans="1:12" x14ac:dyDescent="0.25">
      <c r="A9">
        <v>2017</v>
      </c>
      <c r="B9" t="s">
        <v>2</v>
      </c>
      <c r="C9" t="s">
        <v>7</v>
      </c>
      <c r="D9" t="s">
        <v>8</v>
      </c>
      <c r="E9" t="s">
        <v>9</v>
      </c>
      <c r="F9" t="s">
        <v>10</v>
      </c>
      <c r="H9" t="s">
        <v>2</v>
      </c>
      <c r="I9" t="s">
        <v>7</v>
      </c>
      <c r="J9" t="s">
        <v>8</v>
      </c>
      <c r="K9" t="s">
        <v>9</v>
      </c>
      <c r="L9" t="s">
        <v>10</v>
      </c>
    </row>
    <row r="10" spans="1:12" x14ac:dyDescent="0.25">
      <c r="B10" t="s">
        <v>3</v>
      </c>
      <c r="F10">
        <f>C10-D10+E10</f>
        <v>0</v>
      </c>
      <c r="H10" t="s">
        <v>3</v>
      </c>
      <c r="I10">
        <v>1501</v>
      </c>
      <c r="J10">
        <v>450</v>
      </c>
      <c r="K10">
        <v>4170</v>
      </c>
      <c r="L10">
        <f>I10-J10+K10</f>
        <v>5221</v>
      </c>
    </row>
    <row r="11" spans="1:12" x14ac:dyDescent="0.25">
      <c r="B11" t="s">
        <v>4</v>
      </c>
      <c r="F11">
        <f t="shared" ref="F11:F13" si="6">C11-D11+E11</f>
        <v>0</v>
      </c>
      <c r="H11" t="s">
        <v>4</v>
      </c>
      <c r="I11">
        <v>1470</v>
      </c>
      <c r="J11">
        <v>400</v>
      </c>
      <c r="K11">
        <v>4170</v>
      </c>
      <c r="L11">
        <f t="shared" ref="L11:L13" si="7">I11-J11+K11</f>
        <v>5240</v>
      </c>
    </row>
    <row r="12" spans="1:12" x14ac:dyDescent="0.25">
      <c r="B12" t="s">
        <v>5</v>
      </c>
      <c r="F12">
        <f t="shared" si="6"/>
        <v>0</v>
      </c>
      <c r="H12" t="s">
        <v>5</v>
      </c>
      <c r="I12">
        <v>3106</v>
      </c>
      <c r="J12">
        <v>0</v>
      </c>
      <c r="K12">
        <v>4170</v>
      </c>
      <c r="L12">
        <f t="shared" si="7"/>
        <v>7276</v>
      </c>
    </row>
    <row r="13" spans="1:12" x14ac:dyDescent="0.25">
      <c r="B13" t="s">
        <v>6</v>
      </c>
      <c r="F13">
        <f t="shared" si="6"/>
        <v>0</v>
      </c>
      <c r="H13" t="s">
        <v>6</v>
      </c>
      <c r="I13">
        <v>1470</v>
      </c>
      <c r="J13">
        <v>20</v>
      </c>
      <c r="K13">
        <v>4170</v>
      </c>
      <c r="L13">
        <f t="shared" si="7"/>
        <v>5620</v>
      </c>
    </row>
    <row r="14" spans="1:12" x14ac:dyDescent="0.25">
      <c r="B14" t="s">
        <v>13</v>
      </c>
      <c r="C14">
        <f>SUM(C10:C13)</f>
        <v>0</v>
      </c>
      <c r="D14">
        <f t="shared" ref="D14" si="8">SUM(D10:D13)</f>
        <v>0</v>
      </c>
      <c r="E14">
        <f t="shared" ref="E14" si="9">SUM(E10:E13)</f>
        <v>0</v>
      </c>
      <c r="F14">
        <f t="shared" ref="F14" si="10">SUM(F10:F13)</f>
        <v>0</v>
      </c>
      <c r="H14" t="s">
        <v>13</v>
      </c>
      <c r="I14">
        <f>SUM(I10:I13)</f>
        <v>7547</v>
      </c>
      <c r="J14">
        <f t="shared" ref="J14" si="11">SUM(J10:J13)</f>
        <v>870</v>
      </c>
      <c r="K14">
        <f t="shared" ref="K14" si="12">SUM(K10:K13)</f>
        <v>16680</v>
      </c>
      <c r="L14">
        <f t="shared" ref="L14" si="13">SUM(L10:L13)</f>
        <v>23357</v>
      </c>
    </row>
    <row r="16" spans="1:12" x14ac:dyDescent="0.25">
      <c r="A16">
        <v>2018</v>
      </c>
      <c r="B16" t="s">
        <v>2</v>
      </c>
      <c r="C16" t="s">
        <v>7</v>
      </c>
      <c r="D16" t="s">
        <v>8</v>
      </c>
      <c r="E16" t="s">
        <v>9</v>
      </c>
      <c r="F16" t="s">
        <v>10</v>
      </c>
      <c r="H16" t="s">
        <v>2</v>
      </c>
      <c r="I16" t="s">
        <v>7</v>
      </c>
      <c r="J16" t="s">
        <v>8</v>
      </c>
      <c r="K16" t="s">
        <v>9</v>
      </c>
      <c r="L16" t="s">
        <v>10</v>
      </c>
    </row>
    <row r="17" spans="1:12" x14ac:dyDescent="0.25">
      <c r="B17" t="s">
        <v>3</v>
      </c>
      <c r="F17">
        <f>C17-D17+E17</f>
        <v>0</v>
      </c>
      <c r="H17" t="s">
        <v>3</v>
      </c>
      <c r="I17">
        <v>1490</v>
      </c>
      <c r="J17">
        <v>0</v>
      </c>
      <c r="K17">
        <v>4252</v>
      </c>
      <c r="L17">
        <f>I17-J17+K17</f>
        <v>5742</v>
      </c>
    </row>
    <row r="18" spans="1:12" x14ac:dyDescent="0.25">
      <c r="B18" t="s">
        <v>4</v>
      </c>
      <c r="F18">
        <f t="shared" ref="F18:F20" si="14">C18-D18+E18</f>
        <v>0</v>
      </c>
      <c r="H18" t="s">
        <v>4</v>
      </c>
      <c r="I18">
        <v>1470</v>
      </c>
      <c r="J18">
        <v>0</v>
      </c>
      <c r="K18">
        <v>4252</v>
      </c>
      <c r="L18">
        <f t="shared" ref="L18:L20" si="15">I18-J18+K18</f>
        <v>5722</v>
      </c>
    </row>
    <row r="19" spans="1:12" x14ac:dyDescent="0.25">
      <c r="B19" t="s">
        <v>5</v>
      </c>
      <c r="F19">
        <f t="shared" si="14"/>
        <v>0</v>
      </c>
      <c r="H19" t="s">
        <v>5</v>
      </c>
      <c r="I19">
        <v>1490</v>
      </c>
      <c r="J19">
        <v>480</v>
      </c>
      <c r="K19">
        <v>4252</v>
      </c>
      <c r="L19">
        <f t="shared" si="15"/>
        <v>5262</v>
      </c>
    </row>
    <row r="20" spans="1:12" x14ac:dyDescent="0.25">
      <c r="B20" t="s">
        <v>6</v>
      </c>
      <c r="F20">
        <f t="shared" si="14"/>
        <v>0</v>
      </c>
      <c r="H20" t="s">
        <v>6</v>
      </c>
      <c r="I20">
        <v>1470</v>
      </c>
      <c r="J20">
        <v>0</v>
      </c>
      <c r="K20">
        <v>4252</v>
      </c>
      <c r="L20">
        <f t="shared" si="15"/>
        <v>5722</v>
      </c>
    </row>
    <row r="21" spans="1:12" x14ac:dyDescent="0.25">
      <c r="B21" t="s">
        <v>13</v>
      </c>
      <c r="C21">
        <f>SUM(C17:C20)</f>
        <v>0</v>
      </c>
      <c r="D21">
        <f t="shared" ref="D21" si="16">SUM(D17:D20)</f>
        <v>0</v>
      </c>
      <c r="E21">
        <f t="shared" ref="E21" si="17">SUM(E17:E20)</f>
        <v>0</v>
      </c>
      <c r="F21">
        <f t="shared" ref="F21" si="18">SUM(F17:F20)</f>
        <v>0</v>
      </c>
      <c r="H21" t="s">
        <v>13</v>
      </c>
      <c r="I21">
        <f>SUM(I17:I20)</f>
        <v>5920</v>
      </c>
      <c r="J21">
        <f t="shared" ref="J21" si="19">SUM(J17:J20)</f>
        <v>480</v>
      </c>
      <c r="K21">
        <f t="shared" ref="K21" si="20">SUM(K17:K20)</f>
        <v>17008</v>
      </c>
      <c r="L21">
        <f t="shared" ref="L21" si="21">SUM(L17:L20)</f>
        <v>22448</v>
      </c>
    </row>
    <row r="23" spans="1:12" x14ac:dyDescent="0.25">
      <c r="A23">
        <v>2019</v>
      </c>
      <c r="B23" t="s">
        <v>2</v>
      </c>
      <c r="C23" t="s">
        <v>7</v>
      </c>
      <c r="D23" t="s">
        <v>8</v>
      </c>
      <c r="E23" t="s">
        <v>9</v>
      </c>
      <c r="F23" t="s">
        <v>10</v>
      </c>
      <c r="H23" t="s">
        <v>2</v>
      </c>
      <c r="I23" t="s">
        <v>7</v>
      </c>
      <c r="J23" t="s">
        <v>8</v>
      </c>
      <c r="K23" t="s">
        <v>9</v>
      </c>
      <c r="L23" t="s">
        <v>10</v>
      </c>
    </row>
    <row r="24" spans="1:12" x14ac:dyDescent="0.25">
      <c r="B24" t="s">
        <v>3</v>
      </c>
      <c r="F24">
        <f>C24-D24+E24</f>
        <v>0</v>
      </c>
      <c r="H24" t="s">
        <v>3</v>
      </c>
      <c r="I24">
        <v>1492</v>
      </c>
      <c r="J24">
        <v>0</v>
      </c>
      <c r="K24">
        <v>4334</v>
      </c>
      <c r="L24">
        <f>I24-J24+K24</f>
        <v>5826</v>
      </c>
    </row>
    <row r="25" spans="1:12" x14ac:dyDescent="0.25">
      <c r="B25" t="s">
        <v>4</v>
      </c>
      <c r="F25">
        <f t="shared" ref="F25:F27" si="22">C25-D25+E25</f>
        <v>0</v>
      </c>
      <c r="H25" t="s">
        <v>4</v>
      </c>
      <c r="I25">
        <v>1470</v>
      </c>
      <c r="J25">
        <v>0</v>
      </c>
      <c r="K25">
        <v>4334</v>
      </c>
      <c r="L25">
        <f t="shared" ref="L25:L27" si="23">I25-J25+K25</f>
        <v>5804</v>
      </c>
    </row>
    <row r="26" spans="1:12" x14ac:dyDescent="0.25">
      <c r="B26" t="s">
        <v>5</v>
      </c>
      <c r="F26">
        <f t="shared" si="22"/>
        <v>0</v>
      </c>
      <c r="H26" t="s">
        <v>5</v>
      </c>
      <c r="I26">
        <v>1470</v>
      </c>
      <c r="J26">
        <v>0</v>
      </c>
      <c r="K26">
        <v>4334</v>
      </c>
      <c r="L26">
        <f t="shared" si="23"/>
        <v>5804</v>
      </c>
    </row>
    <row r="27" spans="1:12" x14ac:dyDescent="0.25">
      <c r="B27" t="s">
        <v>6</v>
      </c>
      <c r="F27">
        <f t="shared" si="22"/>
        <v>0</v>
      </c>
      <c r="H27" t="s">
        <v>6</v>
      </c>
      <c r="I27">
        <v>1470</v>
      </c>
      <c r="J27">
        <v>0</v>
      </c>
      <c r="K27">
        <v>9247</v>
      </c>
      <c r="L27">
        <f t="shared" si="23"/>
        <v>10717</v>
      </c>
    </row>
    <row r="28" spans="1:12" x14ac:dyDescent="0.25">
      <c r="B28" t="s">
        <v>13</v>
      </c>
      <c r="C28">
        <f>SUM(C24:C27)</f>
        <v>0</v>
      </c>
      <c r="D28">
        <f t="shared" ref="D28" si="24">SUM(D24:D27)</f>
        <v>0</v>
      </c>
      <c r="E28">
        <f t="shared" ref="E28" si="25">SUM(E24:E27)</f>
        <v>0</v>
      </c>
      <c r="F28">
        <f t="shared" ref="F28" si="26">SUM(F24:F27)</f>
        <v>0</v>
      </c>
      <c r="H28" t="s">
        <v>13</v>
      </c>
      <c r="I28">
        <f>SUM(I24:I27)</f>
        <v>5902</v>
      </c>
      <c r="J28">
        <f t="shared" ref="J28" si="27">SUM(J24:J27)</f>
        <v>0</v>
      </c>
      <c r="K28">
        <f t="shared" ref="K28" si="28">SUM(K24:K27)</f>
        <v>22249</v>
      </c>
      <c r="L28">
        <f t="shared" ref="L28" si="29">SUM(L24:L27)</f>
        <v>28151</v>
      </c>
    </row>
    <row r="30" spans="1:12" x14ac:dyDescent="0.25">
      <c r="A30">
        <v>2020</v>
      </c>
      <c r="B30" t="s">
        <v>2</v>
      </c>
      <c r="C30" t="s">
        <v>7</v>
      </c>
      <c r="D30" t="s">
        <v>8</v>
      </c>
      <c r="E30" t="s">
        <v>9</v>
      </c>
      <c r="F30" t="s">
        <v>10</v>
      </c>
      <c r="H30" t="s">
        <v>2</v>
      </c>
      <c r="I30" t="s">
        <v>7</v>
      </c>
      <c r="J30" t="s">
        <v>8</v>
      </c>
      <c r="K30" t="s">
        <v>9</v>
      </c>
      <c r="L30" t="s">
        <v>10</v>
      </c>
    </row>
    <row r="31" spans="1:12" x14ac:dyDescent="0.25">
      <c r="B31" t="s">
        <v>3</v>
      </c>
      <c r="F31">
        <f>C31-D31+E31</f>
        <v>0</v>
      </c>
      <c r="H31" t="s">
        <v>3</v>
      </c>
      <c r="I31">
        <v>1470</v>
      </c>
      <c r="J31">
        <v>0</v>
      </c>
      <c r="K31">
        <v>5509</v>
      </c>
      <c r="L31">
        <f>I31-J31+K31</f>
        <v>6979</v>
      </c>
    </row>
    <row r="32" spans="1:12" x14ac:dyDescent="0.25">
      <c r="B32" t="s">
        <v>4</v>
      </c>
      <c r="F32">
        <f t="shared" ref="F32:F34" si="30">C32-D32+E32</f>
        <v>0</v>
      </c>
      <c r="H32" t="s">
        <v>4</v>
      </c>
      <c r="I32">
        <v>1470</v>
      </c>
      <c r="J32">
        <v>10</v>
      </c>
      <c r="K32">
        <v>5509</v>
      </c>
      <c r="L32">
        <f t="shared" ref="L32:L34" si="31">I32-J32+K32</f>
        <v>6969</v>
      </c>
    </row>
    <row r="33" spans="1:12" x14ac:dyDescent="0.25">
      <c r="B33" t="s">
        <v>5</v>
      </c>
      <c r="F33">
        <f t="shared" si="30"/>
        <v>0</v>
      </c>
      <c r="H33" t="s">
        <v>5</v>
      </c>
      <c r="I33">
        <v>1470</v>
      </c>
      <c r="J33">
        <v>0</v>
      </c>
      <c r="K33">
        <v>5509</v>
      </c>
      <c r="L33">
        <f t="shared" si="31"/>
        <v>6979</v>
      </c>
    </row>
    <row r="34" spans="1:12" x14ac:dyDescent="0.25">
      <c r="B34" t="s">
        <v>6</v>
      </c>
      <c r="F34">
        <f t="shared" si="30"/>
        <v>0</v>
      </c>
      <c r="H34" t="s">
        <v>6</v>
      </c>
      <c r="I34">
        <v>1470</v>
      </c>
      <c r="J34">
        <v>20</v>
      </c>
      <c r="K34">
        <v>5509</v>
      </c>
      <c r="L34">
        <f t="shared" si="31"/>
        <v>6959</v>
      </c>
    </row>
    <row r="35" spans="1:12" x14ac:dyDescent="0.25">
      <c r="B35" t="s">
        <v>13</v>
      </c>
      <c r="C35">
        <f>SUM(C31:C34)</f>
        <v>0</v>
      </c>
      <c r="D35">
        <f t="shared" ref="D35" si="32">SUM(D31:D34)</f>
        <v>0</v>
      </c>
      <c r="E35">
        <f t="shared" ref="E35" si="33">SUM(E31:E34)</f>
        <v>0</v>
      </c>
      <c r="F35">
        <f t="shared" ref="F35" si="34">SUM(F31:F34)</f>
        <v>0</v>
      </c>
      <c r="H35" t="s">
        <v>13</v>
      </c>
      <c r="I35">
        <f>SUM(I31:I34)</f>
        <v>5880</v>
      </c>
      <c r="J35">
        <f t="shared" ref="J35" si="35">SUM(J31:J34)</f>
        <v>30</v>
      </c>
      <c r="K35">
        <f t="shared" ref="K35" si="36">SUM(K31:K34)</f>
        <v>22036</v>
      </c>
      <c r="L35">
        <f t="shared" ref="L35" si="37">SUM(L31:L34)</f>
        <v>27886</v>
      </c>
    </row>
    <row r="37" spans="1:12" x14ac:dyDescent="0.25">
      <c r="A37">
        <v>2021</v>
      </c>
      <c r="B37" t="s">
        <v>2</v>
      </c>
      <c r="C37" t="s">
        <v>7</v>
      </c>
      <c r="D37" t="s">
        <v>8</v>
      </c>
      <c r="E37" t="s">
        <v>9</v>
      </c>
      <c r="F37" t="s">
        <v>10</v>
      </c>
      <c r="H37" t="s">
        <v>2</v>
      </c>
      <c r="I37" t="s">
        <v>7</v>
      </c>
      <c r="J37" t="s">
        <v>8</v>
      </c>
      <c r="K37" t="s">
        <v>9</v>
      </c>
      <c r="L37" t="s">
        <v>10</v>
      </c>
    </row>
    <row r="38" spans="1:12" x14ac:dyDescent="0.25">
      <c r="B38" t="s">
        <v>3</v>
      </c>
      <c r="F38">
        <f>C38-D38+E38</f>
        <v>0</v>
      </c>
      <c r="H38" t="s">
        <v>3</v>
      </c>
      <c r="I38">
        <v>2124</v>
      </c>
      <c r="J38">
        <v>519</v>
      </c>
      <c r="K38">
        <v>5247</v>
      </c>
      <c r="L38">
        <f>I38-J38+K38</f>
        <v>6852</v>
      </c>
    </row>
    <row r="39" spans="1:12" x14ac:dyDescent="0.25">
      <c r="B39" t="s">
        <v>4</v>
      </c>
      <c r="F39">
        <f t="shared" ref="F39:F41" si="38">C39-D39+E39</f>
        <v>0</v>
      </c>
      <c r="H39" t="s">
        <v>4</v>
      </c>
      <c r="I39">
        <v>489</v>
      </c>
      <c r="J39">
        <v>974</v>
      </c>
      <c r="K39">
        <v>2253</v>
      </c>
      <c r="L39">
        <f t="shared" ref="L39:L41" si="39">I39-J39+K39</f>
        <v>1768</v>
      </c>
    </row>
    <row r="40" spans="1:12" x14ac:dyDescent="0.25">
      <c r="B40" t="s">
        <v>5</v>
      </c>
      <c r="F40">
        <f t="shared" si="38"/>
        <v>0</v>
      </c>
      <c r="H40" t="s">
        <v>5</v>
      </c>
      <c r="I40">
        <v>2166</v>
      </c>
      <c r="J40">
        <v>0</v>
      </c>
      <c r="K40">
        <v>3749</v>
      </c>
      <c r="L40">
        <f t="shared" si="39"/>
        <v>5915</v>
      </c>
    </row>
    <row r="41" spans="1:12" x14ac:dyDescent="0.25">
      <c r="B41" t="s">
        <v>6</v>
      </c>
      <c r="F41">
        <f t="shared" si="38"/>
        <v>0</v>
      </c>
      <c r="H41" t="s">
        <v>6</v>
      </c>
      <c r="L41">
        <f t="shared" si="39"/>
        <v>0</v>
      </c>
    </row>
    <row r="42" spans="1:12" x14ac:dyDescent="0.25">
      <c r="B42" t="s">
        <v>13</v>
      </c>
      <c r="C42">
        <f>SUM(C38:C41)</f>
        <v>0</v>
      </c>
      <c r="D42">
        <f t="shared" ref="D42" si="40">SUM(D38:D41)</f>
        <v>0</v>
      </c>
      <c r="E42">
        <f t="shared" ref="E42" si="41">SUM(E38:E41)</f>
        <v>0</v>
      </c>
      <c r="F42">
        <f t="shared" ref="F42" si="42">SUM(F38:F41)</f>
        <v>0</v>
      </c>
      <c r="H42" t="s">
        <v>13</v>
      </c>
      <c r="I42">
        <f>SUM(I38:I41)</f>
        <v>4779</v>
      </c>
      <c r="J42">
        <f t="shared" ref="J42" si="43">SUM(J38:J41)</f>
        <v>1493</v>
      </c>
      <c r="K42">
        <f t="shared" ref="K42" si="44">SUM(K38:K41)</f>
        <v>11249</v>
      </c>
      <c r="L42">
        <f t="shared" ref="L42" si="45">SUM(L38:L41)</f>
        <v>14535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Ryan</dc:creator>
  <cp:lastModifiedBy>Peter Ryan</cp:lastModifiedBy>
  <dcterms:created xsi:type="dcterms:W3CDTF">2022-02-07T01:28:29Z</dcterms:created>
  <dcterms:modified xsi:type="dcterms:W3CDTF">2022-02-07T02:03:17Z</dcterms:modified>
</cp:coreProperties>
</file>