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ngh\Desktop\Audit\OELZ Family Super Fund\2022\"/>
    </mc:Choice>
  </mc:AlternateContent>
  <xr:revisionPtr revIDLastSave="0" documentId="13_ncr:1_{2AA7501C-109B-4D4E-BE69-88B7CC41EE16}" xr6:coauthVersionLast="47" xr6:coauthVersionMax="47" xr10:uidLastSave="{00000000-0000-0000-0000-000000000000}"/>
  <bookViews>
    <workbookView xWindow="43965" yWindow="-6015" windowWidth="15390" windowHeight="9450" xr2:uid="{2D9A7235-05B4-4EE5-8D7F-CC75C3682FE4}"/>
  </bookViews>
  <sheets>
    <sheet name="Unit 3" sheetId="1" r:id="rId1"/>
    <sheet name="Unit 4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0" i="1" l="1"/>
  <c r="B18" i="1"/>
  <c r="B19" i="2"/>
  <c r="B17" i="2"/>
  <c r="B15" i="2"/>
  <c r="E13" i="2"/>
  <c r="B13" i="2"/>
  <c r="B16" i="1"/>
  <c r="E14" i="1"/>
  <c r="B14" i="1"/>
</calcChain>
</file>

<file path=xl/sharedStrings.xml><?xml version="1.0" encoding="utf-8"?>
<sst xmlns="http://schemas.openxmlformats.org/spreadsheetml/2006/main" count="35" uniqueCount="14">
  <si>
    <t>Sale Price</t>
  </si>
  <si>
    <t>Rates</t>
  </si>
  <si>
    <t>Land Tax</t>
  </si>
  <si>
    <t>Strata</t>
  </si>
  <si>
    <t>Conveyancer</t>
  </si>
  <si>
    <t>Commission</t>
  </si>
  <si>
    <t>Purchase Price</t>
  </si>
  <si>
    <t>Capital Sale</t>
  </si>
  <si>
    <t>Capital Cost</t>
  </si>
  <si>
    <t>Stamp Duty</t>
  </si>
  <si>
    <t>Filing Fee</t>
  </si>
  <si>
    <t>Capital Gain</t>
  </si>
  <si>
    <t>less Discount</t>
  </si>
  <si>
    <t>Net Gain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</si>
</sst>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">
    <xf numFmtId="0" fontId="0" fillId="0" borderId="0" xfId="0"/>
    <xf numFmtId="43" fontId="0" fillId="2" borderId="0" xfId="1" applyFont="1" applyFill="1"/>
    <xf numFmtId="43" fontId="0" fillId="0" borderId="0" xfId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8F934-D285-480D-AE7D-5938056FD35D}">
  <dimension ref="A2:E20"/>
  <sheetViews>
    <sheetView tabSelected="1" topLeftCell="A6" workbookViewId="0">
      <selection activeCell="D18" sqref="D18"/>
    </sheetView>
  </sheetViews>
  <sheetFormatPr defaultRowHeight="14.25" x14ac:dyDescent="0.45"/>
  <cols>
    <col min="1" max="1" width="11.53125" bestFit="1" customWidth="1"/>
    <col min="2" max="2" width="10.86328125" style="2" bestFit="1" customWidth="1"/>
    <col min="4" max="4" width="13" bestFit="1" customWidth="1"/>
    <col min="5" max="5" width="10.86328125" style="2" bestFit="1" customWidth="1"/>
  </cols>
  <sheetData>
    <row r="2" spans="1:5" x14ac:dyDescent="0.45">
      <c r="A2" t="s">
        <v>0</v>
      </c>
      <c r="B2" s="1">
        <v>400000</v>
      </c>
      <c r="D2" t="s">
        <v>6</v>
      </c>
      <c r="E2" s="2">
        <v>285000</v>
      </c>
    </row>
    <row r="4" spans="1:5" x14ac:dyDescent="0.45">
      <c r="A4" t="s">
        <v>5</v>
      </c>
      <c r="B4" s="1">
        <v>-10000</v>
      </c>
      <c r="D4" t="s">
        <v>9</v>
      </c>
      <c r="E4" s="2">
        <v>10823.75</v>
      </c>
    </row>
    <row r="5" spans="1:5" x14ac:dyDescent="0.45">
      <c r="A5" t="s">
        <v>5</v>
      </c>
      <c r="B5" s="1">
        <v>-1000</v>
      </c>
      <c r="D5" t="s">
        <v>10</v>
      </c>
      <c r="E5" s="2">
        <v>212.22</v>
      </c>
    </row>
    <row r="6" spans="1:5" x14ac:dyDescent="0.45">
      <c r="A6" t="s">
        <v>4</v>
      </c>
      <c r="B6" s="1">
        <v>-1198.5</v>
      </c>
      <c r="D6" t="s">
        <v>4</v>
      </c>
      <c r="E6" s="2">
        <v>1296.53</v>
      </c>
    </row>
    <row r="7" spans="1:5" x14ac:dyDescent="0.45">
      <c r="A7" t="s">
        <v>2</v>
      </c>
      <c r="B7" s="2">
        <v>422.4</v>
      </c>
    </row>
    <row r="8" spans="1:5" x14ac:dyDescent="0.45">
      <c r="A8" t="s">
        <v>2</v>
      </c>
      <c r="B8" s="2">
        <v>-484.2</v>
      </c>
    </row>
    <row r="9" spans="1:5" x14ac:dyDescent="0.45">
      <c r="A9" t="s">
        <v>1</v>
      </c>
      <c r="B9" s="2">
        <v>1175.2</v>
      </c>
    </row>
    <row r="10" spans="1:5" x14ac:dyDescent="0.45">
      <c r="A10" t="s">
        <v>1</v>
      </c>
      <c r="B10" s="2">
        <v>-1225.57</v>
      </c>
    </row>
    <row r="11" spans="1:5" x14ac:dyDescent="0.45">
      <c r="A11" t="s">
        <v>3</v>
      </c>
      <c r="B11" s="2">
        <v>30.68</v>
      </c>
    </row>
    <row r="14" spans="1:5" x14ac:dyDescent="0.45">
      <c r="A14" t="s">
        <v>7</v>
      </c>
      <c r="B14" s="2">
        <f>B2+B4+B5+B6</f>
        <v>387801.5</v>
      </c>
      <c r="D14" t="s">
        <v>8</v>
      </c>
      <c r="E14" s="2">
        <f>E2+E4+E5+E6</f>
        <v>297332.5</v>
      </c>
    </row>
    <row r="16" spans="1:5" x14ac:dyDescent="0.45">
      <c r="A16" t="s">
        <v>11</v>
      </c>
      <c r="B16" s="2">
        <f>B14-E14</f>
        <v>90469</v>
      </c>
    </row>
    <row r="18" spans="1:2" x14ac:dyDescent="0.45">
      <c r="A18" t="s">
        <v>12</v>
      </c>
      <c r="B18" s="2">
        <f>B16/3</f>
        <v>30156.333333333332</v>
      </c>
    </row>
    <row r="20" spans="1:2" x14ac:dyDescent="0.45">
      <c r="A20" t="s">
        <v>13</v>
      </c>
      <c r="B20" s="2">
        <f>B16-B18</f>
        <v>60312.666666666672</v>
      </c>
    </row>
  </sheetData>
  <sortState xmlns:xlrd2="http://schemas.microsoft.com/office/spreadsheetml/2017/richdata2" ref="A4:B11">
    <sortCondition ref="A4:A11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BC3D4-0C14-469C-A4A6-28005FE8003A}">
  <dimension ref="A2:E19"/>
  <sheetViews>
    <sheetView topLeftCell="A3" workbookViewId="0">
      <selection activeCell="B20" sqref="B20"/>
    </sheetView>
  </sheetViews>
  <sheetFormatPr defaultRowHeight="14.25" x14ac:dyDescent="0.45"/>
  <cols>
    <col min="1" max="1" width="11.53125" bestFit="1" customWidth="1"/>
    <col min="2" max="2" width="10.86328125" style="2" bestFit="1" customWidth="1"/>
    <col min="4" max="4" width="13" bestFit="1" customWidth="1"/>
    <col min="5" max="5" width="10.86328125" style="2" bestFit="1" customWidth="1"/>
  </cols>
  <sheetData>
    <row r="2" spans="1:5" x14ac:dyDescent="0.45">
      <c r="A2" t="s">
        <v>0</v>
      </c>
      <c r="B2" s="1">
        <v>440000</v>
      </c>
      <c r="D2" t="s">
        <v>6</v>
      </c>
      <c r="E2" s="2">
        <v>295000</v>
      </c>
    </row>
    <row r="4" spans="1:5" x14ac:dyDescent="0.45">
      <c r="A4" t="s">
        <v>5</v>
      </c>
      <c r="B4" s="1">
        <v>-14100</v>
      </c>
      <c r="D4" t="s">
        <v>9</v>
      </c>
      <c r="E4" s="2">
        <v>10823.75</v>
      </c>
    </row>
    <row r="5" spans="1:5" x14ac:dyDescent="0.45">
      <c r="A5" t="s">
        <v>5</v>
      </c>
      <c r="D5" t="s">
        <v>4</v>
      </c>
      <c r="E5" s="2">
        <v>1250.3699999999999</v>
      </c>
    </row>
    <row r="6" spans="1:5" x14ac:dyDescent="0.45">
      <c r="A6" t="s">
        <v>4</v>
      </c>
      <c r="B6" s="1">
        <v>-1123.93</v>
      </c>
    </row>
    <row r="7" spans="1:5" x14ac:dyDescent="0.45">
      <c r="A7" t="s">
        <v>2</v>
      </c>
      <c r="B7" s="2">
        <v>258.13</v>
      </c>
    </row>
    <row r="8" spans="1:5" x14ac:dyDescent="0.45">
      <c r="A8" t="s">
        <v>2</v>
      </c>
      <c r="B8" s="2">
        <v>-346.8</v>
      </c>
    </row>
    <row r="9" spans="1:5" x14ac:dyDescent="0.45">
      <c r="A9" t="s">
        <v>1</v>
      </c>
      <c r="B9" s="2">
        <v>1044.96</v>
      </c>
    </row>
    <row r="10" spans="1:5" x14ac:dyDescent="0.45">
      <c r="A10" t="s">
        <v>1</v>
      </c>
      <c r="B10" s="2">
        <v>-1228.5</v>
      </c>
    </row>
    <row r="11" spans="1:5" x14ac:dyDescent="0.45">
      <c r="A11" t="s">
        <v>3</v>
      </c>
      <c r="B11" s="2">
        <v>1.92</v>
      </c>
    </row>
    <row r="13" spans="1:5" x14ac:dyDescent="0.45">
      <c r="A13" t="s">
        <v>7</v>
      </c>
      <c r="B13" s="2">
        <f>B2+B4+B6</f>
        <v>424776.07</v>
      </c>
      <c r="D13" t="s">
        <v>8</v>
      </c>
      <c r="E13" s="2">
        <f>E2+E4+E5</f>
        <v>307074.12</v>
      </c>
    </row>
    <row r="15" spans="1:5" x14ac:dyDescent="0.45">
      <c r="A15" t="s">
        <v>11</v>
      </c>
      <c r="B15" s="2">
        <f>B13-E13</f>
        <v>117701.95000000001</v>
      </c>
    </row>
    <row r="17" spans="1:2" x14ac:dyDescent="0.45">
      <c r="A17" t="s">
        <v>12</v>
      </c>
      <c r="B17" s="2">
        <f>B15/3</f>
        <v>39233.983333333337</v>
      </c>
    </row>
    <row r="19" spans="1:2" x14ac:dyDescent="0.45">
      <c r="A19" t="s">
        <v>13</v>
      </c>
      <c r="B19" s="2">
        <f>B15-B17</f>
        <v>78467.966666666674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Unit 3</vt:lpstr>
      <vt:lpstr>Unit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 Hotdog</dc:creator>
  <cp:lastModifiedBy>King Hotdog</cp:lastModifiedBy>
  <dcterms:created xsi:type="dcterms:W3CDTF">2023-02-16T17:47:14Z</dcterms:created>
  <dcterms:modified xsi:type="dcterms:W3CDTF">2023-02-17T17:39:40Z</dcterms:modified>
</cp:coreProperties>
</file>