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SamuelDrew\Documents\Clients\2023 WIP\Morasha SF\"/>
    </mc:Choice>
  </mc:AlternateContent>
  <xr:revisionPtr revIDLastSave="0" documentId="8_{563F8852-8F3F-4FC5-B0AF-449B907FFB2E}" xr6:coauthVersionLast="47" xr6:coauthVersionMax="47" xr10:uidLastSave="{00000000-0000-0000-0000-000000000000}"/>
  <bookViews>
    <workbookView xWindow="57480" yWindow="-2685" windowWidth="29040" windowHeight="15720" xr2:uid="{00000000-000D-0000-FFFF-FFFF00000000}"/>
  </bookViews>
  <sheets>
    <sheet name="Rent Transac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M14" i="1"/>
  <c r="H14" i="1"/>
  <c r="N12" i="1"/>
  <c r="N14" i="1" s="1"/>
  <c r="M12" i="1"/>
  <c r="L12" i="1"/>
  <c r="L14" i="1" s="1"/>
  <c r="K12" i="1"/>
  <c r="K14" i="1" s="1"/>
  <c r="J12" i="1"/>
  <c r="J14" i="1" s="1"/>
  <c r="I12" i="1"/>
  <c r="I14" i="1" s="1"/>
  <c r="H12" i="1"/>
  <c r="G12" i="1"/>
  <c r="G14" i="1" s="1"/>
</calcChain>
</file>

<file path=xl/sharedStrings.xml><?xml version="1.0" encoding="utf-8"?>
<sst xmlns="http://schemas.openxmlformats.org/spreadsheetml/2006/main" count="70" uniqueCount="42">
  <si>
    <t>Rent Transactions</t>
  </si>
  <si>
    <t>CALEB ENGINEERS PTY LTD</t>
  </si>
  <si>
    <t>For the period 1 March 2023 to 30 June 2023</t>
  </si>
  <si>
    <t>Date</t>
  </si>
  <si>
    <t>Source</t>
  </si>
  <si>
    <t>Contact</t>
  </si>
  <si>
    <t>Description</t>
  </si>
  <si>
    <t>Invoice Number</t>
  </si>
  <si>
    <t>Reference</t>
  </si>
  <si>
    <t>Debit (Source)</t>
  </si>
  <si>
    <t>Debit (AUD)</t>
  </si>
  <si>
    <t>Credit (Source)</t>
  </si>
  <si>
    <t>Credit (AUD)</t>
  </si>
  <si>
    <t>Gross (Source)</t>
  </si>
  <si>
    <t>Gross (AUD)</t>
  </si>
  <si>
    <t>GST (Source)</t>
  </si>
  <si>
    <t>GST (AUD)</t>
  </si>
  <si>
    <t>Account Code</t>
  </si>
  <si>
    <t>Account</t>
  </si>
  <si>
    <t>Account Type</t>
  </si>
  <si>
    <t>Payable Invoice</t>
  </si>
  <si>
    <t>The Executive Centre Pty Ltd</t>
  </si>
  <si>
    <t>The Executive Centre Pty Ltd - Monthly Fee</t>
  </si>
  <si>
    <t>IMELCSQ012303043</t>
  </si>
  <si>
    <t>469</t>
  </si>
  <si>
    <t>Rent</t>
  </si>
  <si>
    <t>Expense</t>
  </si>
  <si>
    <t>The Executive Centre Pty Ltd - Monthly Rent - May 1st - May 31st</t>
  </si>
  <si>
    <t>IMELCSQ01304081</t>
  </si>
  <si>
    <t>The Executive Centre Pty Ltd - IT Fee - May 1st - May 31st</t>
  </si>
  <si>
    <t>Morasha Le Family Super Fund</t>
  </si>
  <si>
    <t>Morasha Le Family Super Fund - Monthly Rent for Jeffcott Street</t>
  </si>
  <si>
    <t>INV001</t>
  </si>
  <si>
    <t>Spend Money</t>
  </si>
  <si>
    <t>Vyge Pty Ltd Morasha Le</t>
  </si>
  <si>
    <t>Vyge Pty Ltd Morasha Le - Office Rent for Jeffcott Street</t>
  </si>
  <si>
    <t>Receive Money</t>
  </si>
  <si>
    <t>The Executive Centre</t>
  </si>
  <si>
    <t xml:space="preserve">The Executive Centre - Tec Deposit Refund </t>
  </si>
  <si>
    <t>Total</t>
  </si>
  <si>
    <t>This report uses the most up-to-date exchange rate data available from XE.com to convert foreign currency to base currency, unless you've entered your own rate.</t>
  </si>
  <si>
    <t>SMSF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</si>
</sst>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#,##0.00;\(#,##0.00\)"/>
  </numFmts>
  <fonts count="9" x14ac:knownFonts="1">
    <font>
      <sz val="9"/>
      <color theme="1"/>
      <name val="Arial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0" fontId="7" fillId="0" borderId="0" xfId="0" applyFont="1"/>
    <xf numFmtId="0" fontId="7" fillId="0" borderId="4" xfId="0" applyFont="1" applyBorder="1" applyAlignment="1">
      <alignment vertical="top"/>
    </xf>
    <xf numFmtId="0" fontId="7" fillId="0" borderId="4" xfId="0" applyFont="1" applyBorder="1"/>
    <xf numFmtId="164" fontId="0" fillId="3" borderId="2" xfId="0" applyNumberFormat="1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65" fontId="0" fillId="3" borderId="2" xfId="0" applyNumberFormat="1" applyFill="1" applyBorder="1" applyAlignment="1">
      <alignment horizontal="right" vertical="center"/>
    </xf>
    <xf numFmtId="0" fontId="8" fillId="0" borderId="0" xfId="0" applyFont="1"/>
    <xf numFmtId="165" fontId="0" fillId="0" borderId="0" xfId="0" applyNumberForma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showGridLines="0" tabSelected="1" zoomScaleNormal="100" workbookViewId="0">
      <selection activeCell="L32" sqref="L32"/>
    </sheetView>
  </sheetViews>
  <sheetFormatPr defaultRowHeight="12" x14ac:dyDescent="0.2"/>
  <cols>
    <col min="1" max="1" width="11.85546875" customWidth="1"/>
    <col min="2" max="2" width="14.140625" customWidth="1"/>
    <col min="3" max="3" width="26.42578125" customWidth="1"/>
    <col min="4" max="4" width="51.140625" customWidth="1"/>
    <col min="5" max="6" width="18.5703125" hidden="1" customWidth="1"/>
    <col min="7" max="7" width="16.42578125" hidden="1" customWidth="1"/>
    <col min="8" max="8" width="13.42578125" customWidth="1"/>
    <col min="9" max="9" width="17.28515625" hidden="1" customWidth="1"/>
    <col min="10" max="10" width="14.28515625" customWidth="1"/>
    <col min="11" max="11" width="17.140625" hidden="1" customWidth="1"/>
    <col min="12" max="12" width="14.140625" customWidth="1"/>
    <col min="13" max="13" width="15.140625" hidden="1" customWidth="1"/>
    <col min="14" max="14" width="12.140625" customWidth="1"/>
    <col min="15" max="15" width="16" hidden="1" customWidth="1"/>
    <col min="16" max="16" width="10.140625" customWidth="1"/>
    <col min="17" max="17" width="15.28515625" customWidth="1"/>
  </cols>
  <sheetData>
    <row r="1" spans="1:17" s="1" customFormat="1" ht="18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3" customFormat="1" ht="15.6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3" customFormat="1" ht="15.6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3.35" customHeight="1" x14ac:dyDescent="0.2"/>
    <row r="5" spans="1:17" s="5" customFormat="1" ht="12.9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6" t="s">
        <v>17</v>
      </c>
      <c r="P5" s="6" t="s">
        <v>18</v>
      </c>
      <c r="Q5" s="6" t="s">
        <v>19</v>
      </c>
    </row>
    <row r="6" spans="1:17" ht="11.85" customHeight="1" x14ac:dyDescent="0.2">
      <c r="A6" s="8">
        <v>45002</v>
      </c>
      <c r="B6" s="9" t="s">
        <v>20</v>
      </c>
      <c r="C6" s="9" t="s">
        <v>21</v>
      </c>
      <c r="D6" s="9" t="s">
        <v>22</v>
      </c>
      <c r="E6" s="9" t="s">
        <v>23</v>
      </c>
      <c r="F6" s="9" t="s">
        <v>23</v>
      </c>
      <c r="G6" s="10">
        <v>3700</v>
      </c>
      <c r="H6" s="10">
        <v>3700</v>
      </c>
      <c r="I6" s="10">
        <v>0</v>
      </c>
      <c r="J6" s="10">
        <v>0</v>
      </c>
      <c r="K6" s="10">
        <v>4070</v>
      </c>
      <c r="L6" s="10">
        <v>4070</v>
      </c>
      <c r="M6" s="10">
        <v>370</v>
      </c>
      <c r="N6" s="10">
        <v>370</v>
      </c>
      <c r="O6" s="9" t="s">
        <v>24</v>
      </c>
      <c r="P6" s="9" t="s">
        <v>25</v>
      </c>
      <c r="Q6" s="9" t="s">
        <v>26</v>
      </c>
    </row>
    <row r="7" spans="1:17" ht="11.85" customHeight="1" x14ac:dyDescent="0.2">
      <c r="A7" s="11">
        <v>45050</v>
      </c>
      <c r="B7" s="12" t="s">
        <v>20</v>
      </c>
      <c r="C7" s="12" t="s">
        <v>21</v>
      </c>
      <c r="D7" s="12" t="s">
        <v>27</v>
      </c>
      <c r="E7" s="12" t="s">
        <v>28</v>
      </c>
      <c r="F7" s="12" t="s">
        <v>28</v>
      </c>
      <c r="G7" s="13">
        <v>3700</v>
      </c>
      <c r="H7" s="13">
        <v>3700</v>
      </c>
      <c r="I7" s="13">
        <v>0</v>
      </c>
      <c r="J7" s="13">
        <v>0</v>
      </c>
      <c r="K7" s="13">
        <v>4070</v>
      </c>
      <c r="L7" s="13">
        <v>4070</v>
      </c>
      <c r="M7" s="13">
        <v>370</v>
      </c>
      <c r="N7" s="13">
        <v>370</v>
      </c>
      <c r="O7" s="12" t="s">
        <v>24</v>
      </c>
      <c r="P7" s="12" t="s">
        <v>25</v>
      </c>
      <c r="Q7" s="12" t="s">
        <v>26</v>
      </c>
    </row>
    <row r="8" spans="1:17" ht="11.85" customHeight="1" x14ac:dyDescent="0.2">
      <c r="A8" s="11">
        <v>45050</v>
      </c>
      <c r="B8" s="12" t="s">
        <v>20</v>
      </c>
      <c r="C8" s="12" t="s">
        <v>21</v>
      </c>
      <c r="D8" s="12" t="s">
        <v>29</v>
      </c>
      <c r="E8" s="12" t="s">
        <v>28</v>
      </c>
      <c r="F8" s="12" t="s">
        <v>28</v>
      </c>
      <c r="G8" s="13">
        <v>50</v>
      </c>
      <c r="H8" s="13">
        <v>50</v>
      </c>
      <c r="I8" s="13">
        <v>0</v>
      </c>
      <c r="J8" s="13">
        <v>0</v>
      </c>
      <c r="K8" s="13">
        <v>55</v>
      </c>
      <c r="L8" s="13">
        <v>55</v>
      </c>
      <c r="M8" s="13">
        <v>5</v>
      </c>
      <c r="N8" s="13">
        <v>5</v>
      </c>
      <c r="O8" s="12" t="s">
        <v>24</v>
      </c>
      <c r="P8" s="12" t="s">
        <v>25</v>
      </c>
      <c r="Q8" s="12" t="s">
        <v>26</v>
      </c>
    </row>
    <row r="9" spans="1:17" ht="11.85" customHeight="1" x14ac:dyDescent="0.2">
      <c r="A9" s="21">
        <v>45063</v>
      </c>
      <c r="B9" s="22" t="s">
        <v>20</v>
      </c>
      <c r="C9" s="22" t="s">
        <v>30</v>
      </c>
      <c r="D9" s="22" t="s">
        <v>31</v>
      </c>
      <c r="E9" s="22" t="s">
        <v>32</v>
      </c>
      <c r="F9" s="22" t="s">
        <v>32</v>
      </c>
      <c r="G9" s="23">
        <v>4000</v>
      </c>
      <c r="H9" s="23">
        <v>4000</v>
      </c>
      <c r="I9" s="23">
        <v>0</v>
      </c>
      <c r="J9" s="23">
        <v>0</v>
      </c>
      <c r="K9" s="23">
        <v>4400</v>
      </c>
      <c r="L9" s="23">
        <v>4400</v>
      </c>
      <c r="M9" s="23">
        <v>400</v>
      </c>
      <c r="N9" s="23">
        <v>400</v>
      </c>
      <c r="O9" s="22" t="s">
        <v>24</v>
      </c>
      <c r="P9" s="22" t="s">
        <v>25</v>
      </c>
      <c r="Q9" s="22" t="s">
        <v>26</v>
      </c>
    </row>
    <row r="10" spans="1:17" ht="11.85" customHeight="1" x14ac:dyDescent="0.2">
      <c r="A10" s="21">
        <v>45105</v>
      </c>
      <c r="B10" s="22" t="s">
        <v>33</v>
      </c>
      <c r="C10" s="22" t="s">
        <v>34</v>
      </c>
      <c r="D10" s="22" t="s">
        <v>35</v>
      </c>
      <c r="E10" s="22" t="s">
        <v>32</v>
      </c>
      <c r="F10" s="22" t="s">
        <v>32</v>
      </c>
      <c r="G10" s="23">
        <v>4000</v>
      </c>
      <c r="H10" s="23">
        <v>4000</v>
      </c>
      <c r="I10" s="23">
        <v>0</v>
      </c>
      <c r="J10" s="23">
        <v>0</v>
      </c>
      <c r="K10" s="23">
        <v>4400</v>
      </c>
      <c r="L10" s="23">
        <v>4400</v>
      </c>
      <c r="M10" s="23">
        <v>400</v>
      </c>
      <c r="N10" s="23">
        <v>400</v>
      </c>
      <c r="O10" s="22" t="s">
        <v>24</v>
      </c>
      <c r="P10" s="22" t="s">
        <v>25</v>
      </c>
      <c r="Q10" s="22" t="s">
        <v>26</v>
      </c>
    </row>
    <row r="11" spans="1:17" ht="11.85" customHeight="1" x14ac:dyDescent="0.2">
      <c r="A11" s="11">
        <v>45107</v>
      </c>
      <c r="B11" s="12" t="s">
        <v>36</v>
      </c>
      <c r="C11" s="12" t="s">
        <v>37</v>
      </c>
      <c r="D11" s="12" t="s">
        <v>38</v>
      </c>
      <c r="E11" s="12"/>
      <c r="F11" s="12"/>
      <c r="G11" s="13">
        <v>0</v>
      </c>
      <c r="H11" s="13">
        <v>0</v>
      </c>
      <c r="I11" s="13">
        <v>4320.91</v>
      </c>
      <c r="J11" s="13">
        <v>4320.91</v>
      </c>
      <c r="K11" s="13">
        <v>-4753</v>
      </c>
      <c r="L11" s="13">
        <v>-4753</v>
      </c>
      <c r="M11" s="13">
        <v>-432.09</v>
      </c>
      <c r="N11" s="13">
        <v>-432.09</v>
      </c>
      <c r="O11" s="12" t="s">
        <v>24</v>
      </c>
      <c r="P11" s="12" t="s">
        <v>25</v>
      </c>
      <c r="Q11" s="12" t="s">
        <v>26</v>
      </c>
    </row>
    <row r="12" spans="1:17" ht="11.85" customHeight="1" x14ac:dyDescent="0.2">
      <c r="A12" s="14" t="s">
        <v>39</v>
      </c>
      <c r="B12" s="14"/>
      <c r="C12" s="14"/>
      <c r="D12" s="14"/>
      <c r="E12" s="14"/>
      <c r="F12" s="14"/>
      <c r="G12" s="15">
        <f t="shared" ref="G12:N12" si="0">SUM(G6:G11)</f>
        <v>15450</v>
      </c>
      <c r="H12" s="15">
        <f t="shared" si="0"/>
        <v>15450</v>
      </c>
      <c r="I12" s="15">
        <f t="shared" si="0"/>
        <v>4320.91</v>
      </c>
      <c r="J12" s="15">
        <f t="shared" si="0"/>
        <v>4320.91</v>
      </c>
      <c r="K12" s="15">
        <f t="shared" si="0"/>
        <v>12242</v>
      </c>
      <c r="L12" s="15">
        <f t="shared" si="0"/>
        <v>12242</v>
      </c>
      <c r="M12" s="15">
        <f t="shared" si="0"/>
        <v>1112.9100000000001</v>
      </c>
      <c r="N12" s="15">
        <f t="shared" si="0"/>
        <v>1112.9100000000001</v>
      </c>
      <c r="O12" s="14"/>
      <c r="P12" s="14"/>
      <c r="Q12" s="14"/>
    </row>
    <row r="13" spans="1:17" ht="13.35" customHeight="1" x14ac:dyDescent="0.2"/>
    <row r="14" spans="1:17" ht="11.85" customHeight="1" x14ac:dyDescent="0.2">
      <c r="A14" s="16" t="s">
        <v>39</v>
      </c>
      <c r="B14" s="16"/>
      <c r="C14" s="16"/>
      <c r="D14" s="16"/>
      <c r="E14" s="16"/>
      <c r="F14" s="16"/>
      <c r="G14" s="17">
        <f t="shared" ref="G14:N14" si="1">G12</f>
        <v>15450</v>
      </c>
      <c r="H14" s="17">
        <f t="shared" si="1"/>
        <v>15450</v>
      </c>
      <c r="I14" s="17">
        <f t="shared" si="1"/>
        <v>4320.91</v>
      </c>
      <c r="J14" s="17">
        <f t="shared" si="1"/>
        <v>4320.91</v>
      </c>
      <c r="K14" s="17">
        <f t="shared" si="1"/>
        <v>12242</v>
      </c>
      <c r="L14" s="17">
        <f t="shared" si="1"/>
        <v>12242</v>
      </c>
      <c r="M14" s="17">
        <f t="shared" si="1"/>
        <v>1112.9100000000001</v>
      </c>
      <c r="N14" s="17">
        <f t="shared" si="1"/>
        <v>1112.9100000000001</v>
      </c>
      <c r="O14" s="16"/>
      <c r="P14" s="16"/>
      <c r="Q14" s="16"/>
    </row>
    <row r="15" spans="1:17" ht="13.35" customHeight="1" x14ac:dyDescent="0.2"/>
    <row r="16" spans="1:17" ht="13.35" customHeight="1" x14ac:dyDescent="0.2"/>
    <row r="17" spans="1:17" s="18" customFormat="1" ht="9.4" customHeight="1" x14ac:dyDescent="0.15">
      <c r="A17" s="19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9" spans="1:17" x14ac:dyDescent="0.2">
      <c r="H19" s="24" t="s">
        <v>41</v>
      </c>
      <c r="J19" s="25">
        <f>SUM(H9:H10)</f>
        <v>8000</v>
      </c>
    </row>
  </sheetData>
  <pageMargins left="0.7" right="0.7" top="0.75" bottom="0.75" header="0.3" footer="0.3"/>
  <pageSetup paperSize="9" fitToWidth="0" fitToHeight="0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99902C6A5EF4E8BF6BF9D543FF917" ma:contentTypeVersion="18" ma:contentTypeDescription="Create a new document." ma:contentTypeScope="" ma:versionID="02c88921ab849b9a3c09bd7da7797d27">
  <xsd:schema xmlns:xsd="http://www.w3.org/2001/XMLSchema" xmlns:xs="http://www.w3.org/2001/XMLSchema" xmlns:p="http://schemas.microsoft.com/office/2006/metadata/properties" xmlns:ns2="e8a06668-66ed-47f3-857b-4d263d5d1e2d" xmlns:ns3="5b435b62-0cc1-45ce-94ee-3630d1bc045c" targetNamespace="http://schemas.microsoft.com/office/2006/metadata/properties" ma:root="true" ma:fieldsID="cf1e95f1d12de3d3c0076786a51b2b9e" ns2:_="" ns3:_="">
    <xsd:import namespace="e8a06668-66ed-47f3-857b-4d263d5d1e2d"/>
    <xsd:import namespace="5b435b62-0cc1-45ce-94ee-3630d1bc045c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06668-66ed-47f3-857b-4d263d5d1e2d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1f80a6d-9558-483a-bc0f-560b9196a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35b62-0cc1-45ce-94ee-3630d1bc045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50c495a-2d46-47e3-bff1-bc9c3f8d72b0}" ma:internalName="TaxCatchAll" ma:showField="CatchAllData" ma:web="5b435b62-0cc1-45ce-94ee-3630d1bc0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e8a06668-66ed-47f3-857b-4d263d5d1e2d" xsi:nil="true"/>
    <JSONPreview xmlns="e8a06668-66ed-47f3-857b-4d263d5d1e2d" xsi:nil="true"/>
    <SharedDocumentAccessGuid xmlns="e8a06668-66ed-47f3-857b-4d263d5d1e2d" xsi:nil="true"/>
    <lcf76f155ced4ddcb4097134ff3c332f xmlns="e8a06668-66ed-47f3-857b-4d263d5d1e2d">
      <Terms xmlns="http://schemas.microsoft.com/office/infopath/2007/PartnerControls"/>
    </lcf76f155ced4ddcb4097134ff3c332f>
    <TaxCatchAll xmlns="5b435b62-0cc1-45ce-94ee-3630d1bc045c" xsi:nil="true"/>
    <MigratedSourceSystemLocation xmlns="e8a06668-66ed-47f3-857b-4d263d5d1e2d" xsi:nil="true"/>
  </documentManagement>
</p:properties>
</file>

<file path=customXml/itemProps1.xml><?xml version="1.0" encoding="utf-8"?>
<ds:datastoreItem xmlns:ds="http://schemas.openxmlformats.org/officeDocument/2006/customXml" ds:itemID="{BDAF52D5-4E4A-4A83-9BE6-91C62C180C0F}"/>
</file>

<file path=customXml/itemProps2.xml><?xml version="1.0" encoding="utf-8"?>
<ds:datastoreItem xmlns:ds="http://schemas.openxmlformats.org/officeDocument/2006/customXml" ds:itemID="{5AAC4BBF-259E-4F33-AD3B-00BA3F70574C}"/>
</file>

<file path=customXml/itemProps3.xml><?xml version="1.0" encoding="utf-8"?>
<ds:datastoreItem xmlns:ds="http://schemas.openxmlformats.org/officeDocument/2006/customXml" ds:itemID="{2F2F377E-5006-46F1-8414-1389636587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 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Drew</dc:creator>
  <cp:lastModifiedBy>Samuel Drew</cp:lastModifiedBy>
  <dcterms:created xsi:type="dcterms:W3CDTF">2023-12-06T22:25:21Z</dcterms:created>
  <dcterms:modified xsi:type="dcterms:W3CDTF">2023-12-06T22:25:21Z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0x010100FA799902C6A5EF4E8BF6BF9D543FF917</vt:lpwstr>
  </property>
</Properties>
</file>