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nyData\Client Folders\R E ABRAMS SUPERANNUATION FUND\WORKPAPERS\2018\Bank Statements\"/>
    </mc:Choice>
  </mc:AlternateContent>
  <xr:revisionPtr revIDLastSave="0" documentId="13_ncr:1_{6E4D5645-C163-41F9-9996-2A5450BACC2B}" xr6:coauthVersionLast="40" xr6:coauthVersionMax="40" xr10:uidLastSave="{00000000-0000-0000-0000-000000000000}"/>
  <bookViews>
    <workbookView xWindow="31305" yWindow="3060" windowWidth="21600" windowHeight="11850" xr2:uid="{2922CEE5-B1A3-4940-9F63-1F56CF7902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8" i="1"/>
  <c r="F12" i="1"/>
  <c r="F15" i="1" s="1"/>
  <c r="F8" i="1"/>
  <c r="F4" i="1"/>
</calcChain>
</file>

<file path=xl/sharedStrings.xml><?xml version="1.0" encoding="utf-8"?>
<sst xmlns="http://schemas.openxmlformats.org/spreadsheetml/2006/main" count="14" uniqueCount="13">
  <si>
    <t>Pershing year end holdings</t>
  </si>
  <si>
    <t>Cash</t>
  </si>
  <si>
    <t>USD</t>
  </si>
  <si>
    <t>Shares</t>
  </si>
  <si>
    <t>Namibia Rare Earths: NRE</t>
  </si>
  <si>
    <t>CAD</t>
  </si>
  <si>
    <t>UNITS</t>
  </si>
  <si>
    <t>AUD</t>
  </si>
  <si>
    <t>Exchange rate</t>
  </si>
  <si>
    <t>Fixed Income</t>
  </si>
  <si>
    <t>Westpac US Bonds 5.00%</t>
  </si>
  <si>
    <t>mkt value</t>
  </si>
  <si>
    <t>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</si>
</sst>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208D-9C47-4C37-A680-2BCABEF3D76F}">
  <dimension ref="A1:G15"/>
  <sheetViews>
    <sheetView tabSelected="1" workbookViewId="0">
      <selection activeCell="H21" sqref="H21"/>
    </sheetView>
  </sheetViews>
  <sheetFormatPr defaultRowHeight="15" x14ac:dyDescent="0.25"/>
  <cols>
    <col min="1" max="1" width="30" customWidth="1"/>
  </cols>
  <sheetData>
    <row r="1" spans="1:7" x14ac:dyDescent="0.25">
      <c r="A1" t="s">
        <v>0</v>
      </c>
    </row>
    <row r="3" spans="1:7" x14ac:dyDescent="0.25">
      <c r="C3" t="s">
        <v>6</v>
      </c>
      <c r="D3" t="s">
        <v>11</v>
      </c>
      <c r="E3" t="s">
        <v>8</v>
      </c>
      <c r="F3" t="s">
        <v>7</v>
      </c>
      <c r="G3" t="s">
        <v>12</v>
      </c>
    </row>
    <row r="4" spans="1:7" x14ac:dyDescent="0.25">
      <c r="A4" t="s">
        <v>1</v>
      </c>
      <c r="B4" t="s">
        <v>2</v>
      </c>
      <c r="D4">
        <v>0.01</v>
      </c>
      <c r="E4">
        <v>0.77139999999999997</v>
      </c>
      <c r="F4">
        <f>D4/E4</f>
        <v>1.2963443090484833E-2</v>
      </c>
    </row>
    <row r="6" spans="1:7" x14ac:dyDescent="0.25">
      <c r="A6" s="1" t="s">
        <v>3</v>
      </c>
    </row>
    <row r="8" spans="1:7" x14ac:dyDescent="0.25">
      <c r="A8" t="s">
        <v>4</v>
      </c>
      <c r="B8" t="s">
        <v>5</v>
      </c>
      <c r="C8">
        <v>100000</v>
      </c>
      <c r="D8">
        <v>32000</v>
      </c>
      <c r="E8">
        <v>1.0147999999999999</v>
      </c>
      <c r="F8">
        <f>D8/E8</f>
        <v>31533.307055577458</v>
      </c>
      <c r="G8">
        <f>F8/C8</f>
        <v>0.31533307055577459</v>
      </c>
    </row>
    <row r="10" spans="1:7" x14ac:dyDescent="0.25">
      <c r="A10" s="1" t="s">
        <v>9</v>
      </c>
    </row>
    <row r="12" spans="1:7" x14ac:dyDescent="0.25">
      <c r="A12" t="s">
        <v>10</v>
      </c>
      <c r="B12" t="s">
        <v>2</v>
      </c>
      <c r="C12">
        <v>250000</v>
      </c>
      <c r="D12">
        <v>215792.5</v>
      </c>
      <c r="E12">
        <v>0.77139999999999997</v>
      </c>
      <c r="F12">
        <f>D12/E12</f>
        <v>279741.37931034481</v>
      </c>
      <c r="G12">
        <f>F12/C12</f>
        <v>1.1189655172413793</v>
      </c>
    </row>
    <row r="15" spans="1:7" x14ac:dyDescent="0.25">
      <c r="F15">
        <f>SUM(F4:F14)</f>
        <v>311274.69932936534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</dc:creator>
  <cp:lastModifiedBy>VINCE</cp:lastModifiedBy>
  <dcterms:created xsi:type="dcterms:W3CDTF">2019-03-12T01:50:47Z</dcterms:created>
  <dcterms:modified xsi:type="dcterms:W3CDTF">2019-03-12T02:53:33Z</dcterms:modified>
</cp:coreProperties>
</file>