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range/Egnyte/Shared/Documents - Client Files/1 Clients/Cross Superfund/2020/"/>
    </mc:Choice>
  </mc:AlternateContent>
  <xr:revisionPtr revIDLastSave="0" documentId="8_{B22FF805-C0FE-C240-B8CF-5FE402064FC7}" xr6:coauthVersionLast="46" xr6:coauthVersionMax="46" xr10:uidLastSave="{00000000-0000-0000-0000-000000000000}"/>
  <bookViews>
    <workbookView xWindow="380" yWindow="460" windowWidth="28040" windowHeight="17040" xr2:uid="{9BA73A70-5365-DC4A-955F-F16A14A3378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9" i="1"/>
  <c r="B11" i="1" s="1"/>
</calcChain>
</file>

<file path=xl/sharedStrings.xml><?xml version="1.0" encoding="utf-8"?>
<sst xmlns="http://schemas.openxmlformats.org/spreadsheetml/2006/main" count="14" uniqueCount="12">
  <si>
    <t>The Cross Family Superannuation fund</t>
  </si>
  <si>
    <t>Dividend and Distribution Income Analysis</t>
  </si>
  <si>
    <t>Dividend Income (Australian Shares):</t>
  </si>
  <si>
    <t xml:space="preserve">    Franked Dividends</t>
  </si>
  <si>
    <t xml:space="preserve">    Unfranked Dividends</t>
  </si>
  <si>
    <t>Dividend Income (Overseas Shares):</t>
  </si>
  <si>
    <t>(see E-Trade Monthly Statements, including conversion to Australian Dollars)</t>
  </si>
  <si>
    <t>Trust Income:</t>
  </si>
  <si>
    <t xml:space="preserve">     Transurban Group - Gross</t>
  </si>
  <si>
    <t>$</t>
  </si>
  <si>
    <t xml:space="preserve">     Less Non-Assess</t>
  </si>
  <si>
    <t>(see ANZ Annual Tax Summary/Taxation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</si>
</sst>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1390-25C9-2B45-8DDF-5B060822693E}">
  <dimension ref="A1:C17"/>
  <sheetViews>
    <sheetView tabSelected="1" workbookViewId="0"/>
  </sheetViews>
  <sheetFormatPr baseColWidth="10" defaultRowHeight="16" x14ac:dyDescent="0.2"/>
  <cols>
    <col min="1" max="1" width="36" bestFit="1" customWidth="1"/>
    <col min="2" max="2" width="12.33203125" style="5" customWidth="1"/>
  </cols>
  <sheetData>
    <row r="1" spans="1:3" s="2" customFormat="1" ht="19" x14ac:dyDescent="0.25">
      <c r="A1" s="2" t="s">
        <v>0</v>
      </c>
      <c r="B1" s="3"/>
    </row>
    <row r="2" spans="1:3" s="2" customFormat="1" ht="19" x14ac:dyDescent="0.25">
      <c r="A2" s="2" t="s">
        <v>1</v>
      </c>
      <c r="B2" s="3"/>
    </row>
    <row r="6" spans="1:3" ht="30" customHeight="1" x14ac:dyDescent="0.2">
      <c r="A6" t="s">
        <v>2</v>
      </c>
      <c r="B6" s="4" t="s">
        <v>9</v>
      </c>
    </row>
    <row r="7" spans="1:3" ht="30" customHeight="1" x14ac:dyDescent="0.2">
      <c r="A7" t="s">
        <v>3</v>
      </c>
      <c r="B7" s="5">
        <v>2407.5</v>
      </c>
      <c r="C7" t="s">
        <v>11</v>
      </c>
    </row>
    <row r="8" spans="1:3" ht="30" customHeight="1" x14ac:dyDescent="0.2">
      <c r="A8" t="s">
        <v>4</v>
      </c>
      <c r="B8" s="6">
        <v>1016.28</v>
      </c>
      <c r="C8" t="s">
        <v>11</v>
      </c>
    </row>
    <row r="9" spans="1:3" ht="30" customHeight="1" x14ac:dyDescent="0.2">
      <c r="B9" s="5">
        <f>SUM(B7:B8)</f>
        <v>3423.7799999999997</v>
      </c>
    </row>
    <row r="10" spans="1:3" ht="30" customHeight="1" x14ac:dyDescent="0.2">
      <c r="A10" t="s">
        <v>5</v>
      </c>
      <c r="B10" s="6">
        <v>1781.07</v>
      </c>
      <c r="C10" t="s">
        <v>6</v>
      </c>
    </row>
    <row r="11" spans="1:3" s="1" customFormat="1" ht="30" customHeight="1" x14ac:dyDescent="0.25">
      <c r="B11" s="7">
        <f>B9+B10</f>
        <v>5204.8499999999995</v>
      </c>
    </row>
    <row r="14" spans="1:3" x14ac:dyDescent="0.2">
      <c r="A14" t="s">
        <v>7</v>
      </c>
    </row>
    <row r="15" spans="1:3" x14ac:dyDescent="0.2">
      <c r="A15" t="s">
        <v>8</v>
      </c>
      <c r="B15" s="5">
        <v>358</v>
      </c>
    </row>
    <row r="16" spans="1:3" x14ac:dyDescent="0.2">
      <c r="A16" t="s">
        <v>10</v>
      </c>
      <c r="B16" s="6">
        <v>50.72</v>
      </c>
    </row>
    <row r="17" spans="2:3" s="1" customFormat="1" ht="21" x14ac:dyDescent="0.25">
      <c r="B17" s="7">
        <f>B15-B16</f>
        <v>307.27999999999997</v>
      </c>
      <c r="C1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2021-03-16T04:51:12Z</dcterms:created>
  <dcterms:modified xsi:type="dcterms:W3CDTF">2021-03-16T05:18:48Z</dcterms:modified>
</cp:coreProperties>
</file>