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870" windowHeight="7320" activeTab="1"/>
  </bookViews>
  <sheets>
    <sheet name="Sheet1" sheetId="4" r:id="rId1"/>
    <sheet name="Cuccuzzini Family Trust" sheetId="1" r:id="rId2"/>
    <sheet name="Tiffunea Family Trust" sheetId="2" r:id="rId3"/>
    <sheet name="Income" sheetId="3" r:id="rId4"/>
  </sheets>
  <calcPr calcId="145621"/>
</workbook>
</file>

<file path=xl/calcChain.xml><?xml version="1.0" encoding="utf-8"?>
<calcChain xmlns="http://schemas.openxmlformats.org/spreadsheetml/2006/main">
  <c r="O98" i="1" l="1"/>
  <c r="D98" i="1"/>
  <c r="L98" i="1" l="1"/>
  <c r="M98" i="1" l="1"/>
  <c r="O147" i="2" l="1"/>
  <c r="M147" i="2"/>
  <c r="L147" i="2"/>
  <c r="J147" i="2"/>
  <c r="F147" i="2"/>
  <c r="D147" i="2"/>
  <c r="C147" i="2"/>
  <c r="J98" i="1"/>
  <c r="F98" i="1"/>
  <c r="C98" i="1"/>
  <c r="E13" i="3"/>
  <c r="E40" i="3" l="1"/>
  <c r="E36" i="3"/>
  <c r="E18" i="3"/>
  <c r="E7" i="3"/>
</calcChain>
</file>

<file path=xl/sharedStrings.xml><?xml version="1.0" encoding="utf-8"?>
<sst xmlns="http://schemas.openxmlformats.org/spreadsheetml/2006/main" count="346" uniqueCount="153">
  <si>
    <t>DATE</t>
  </si>
  <si>
    <t>PARTICULARS</t>
  </si>
  <si>
    <t>SHIRE RATES</t>
  </si>
  <si>
    <t>WATER RATES</t>
  </si>
  <si>
    <t>LAND TAX</t>
  </si>
  <si>
    <t>FURN.</t>
  </si>
  <si>
    <t>MAINT ITEMS</t>
  </si>
  <si>
    <t>REP &amp; MAINT</t>
  </si>
  <si>
    <t>INSURANCE</t>
  </si>
  <si>
    <t>BANK FEES</t>
  </si>
  <si>
    <t>ACCOUNT. FEE</t>
  </si>
  <si>
    <t>MANAGEMENT FEE</t>
  </si>
  <si>
    <t>DETAILS</t>
  </si>
  <si>
    <t>TOTAL</t>
  </si>
  <si>
    <t>15 A Warrajah</t>
  </si>
  <si>
    <t>TRUST NAME</t>
  </si>
  <si>
    <t>PROPERTY</t>
  </si>
  <si>
    <t>Weeks</t>
  </si>
  <si>
    <t>TIFFENEA FAMILY TRUST</t>
  </si>
  <si>
    <t>15 Warrajah Street</t>
  </si>
  <si>
    <t>$ per week</t>
  </si>
  <si>
    <t>18 Warrajah Street</t>
  </si>
  <si>
    <t>CUCCUZZINI FAMILY TRUST</t>
  </si>
  <si>
    <t>35 Warrajah Street</t>
  </si>
  <si>
    <t>35 A Warrajah Street</t>
  </si>
  <si>
    <t xml:space="preserve">CUCCUZZINI FAMILY TRUST </t>
  </si>
  <si>
    <t>MISCELLANEOUS</t>
  </si>
  <si>
    <t>MISCELL.</t>
  </si>
  <si>
    <t>20 Warrajah Street</t>
  </si>
  <si>
    <t>TOTAL INCOME 2021/22</t>
  </si>
  <si>
    <t>Bank Fees</t>
  </si>
  <si>
    <t>Swan Blinds - 18 Warr</t>
  </si>
  <si>
    <t>Water Heater 15 Warr</t>
  </si>
  <si>
    <t>City of Stirling</t>
  </si>
  <si>
    <t>15 &amp; 15 A Warrajah</t>
  </si>
  <si>
    <t>18 &amp; 20 Warrajah</t>
  </si>
  <si>
    <t>16/6/2021 - 8/1/22</t>
  </si>
  <si>
    <t>23/6/2021 - 14/4/22</t>
  </si>
  <si>
    <t>Management Fee</t>
  </si>
  <si>
    <t>Bunnings 18 Warrajah</t>
  </si>
  <si>
    <t>Bunnings 20 Warr</t>
  </si>
  <si>
    <t xml:space="preserve">Ikea - Furniture - Wardrobe </t>
  </si>
  <si>
    <t>15 Warrajah</t>
  </si>
  <si>
    <t>Modular Flooring - 20 Warr</t>
  </si>
  <si>
    <t>Carpet 20 Warra</t>
  </si>
  <si>
    <t>Water Rates</t>
  </si>
  <si>
    <t>18 Warrajah</t>
  </si>
  <si>
    <t>20 Warrajah</t>
  </si>
  <si>
    <t>Cosentino2 Super - Selina July</t>
  </si>
  <si>
    <t>Super Payment</t>
  </si>
  <si>
    <t>Bunnings - 20 Warrajah</t>
  </si>
  <si>
    <t xml:space="preserve">Transfer to Cuzz Acc - M/Ment </t>
  </si>
  <si>
    <t>Fee Share</t>
  </si>
  <si>
    <t>20 Warrajah St</t>
  </si>
  <si>
    <t>Carpet Laying</t>
  </si>
  <si>
    <t>John Coles - 20 Warrajah</t>
  </si>
  <si>
    <t>K Mart - sample Paint</t>
  </si>
  <si>
    <t>Super Cheap Parts - Chain Saw</t>
  </si>
  <si>
    <t xml:space="preserve">Water Rates - </t>
  </si>
  <si>
    <t>Synergy - 35 Warr</t>
  </si>
  <si>
    <t>Synergy - 20 Warrajah</t>
  </si>
  <si>
    <t>Reno</t>
  </si>
  <si>
    <t>City Farmers - Mulch</t>
  </si>
  <si>
    <t>Mulch</t>
  </si>
  <si>
    <t>Bunnings - 15 Warrajah</t>
  </si>
  <si>
    <t xml:space="preserve">City of Stirling </t>
  </si>
  <si>
    <t>Bunnings - 18 Warrajah</t>
  </si>
  <si>
    <t>Water Valve</t>
  </si>
  <si>
    <t>Ebay - 35 AWarrajah</t>
  </si>
  <si>
    <t>Carbide Tools - 20 Warrajah</t>
  </si>
  <si>
    <t>AC Chartered Acc</t>
  </si>
  <si>
    <t xml:space="preserve">Officeworks </t>
  </si>
  <si>
    <t>Toner - Printer</t>
  </si>
  <si>
    <t>Land Tax</t>
  </si>
  <si>
    <t>Ikea - Furniture - 15 A Warr</t>
  </si>
  <si>
    <t>Sauro's Electrical - 15 Warr</t>
  </si>
  <si>
    <t xml:space="preserve"> 18 &amp; 20 Warrajah</t>
  </si>
  <si>
    <t>Soils ain't Soils</t>
  </si>
  <si>
    <t xml:space="preserve">Godfreys Cleaning Mop </t>
  </si>
  <si>
    <t>Bunnings 20 Warrajah</t>
  </si>
  <si>
    <t>Gutters</t>
  </si>
  <si>
    <t>Gutters - balance acc</t>
  </si>
  <si>
    <t>18/6/2021- 18/4/2022</t>
  </si>
  <si>
    <t>Electricity</t>
  </si>
  <si>
    <t>Management fee</t>
  </si>
  <si>
    <t>Freedom Rug</t>
  </si>
  <si>
    <t>35 Warrajah</t>
  </si>
  <si>
    <t>35 &amp; 35 A Warrajah</t>
  </si>
  <si>
    <t>35A Warrajah</t>
  </si>
  <si>
    <t xml:space="preserve">Supercheap Autos </t>
  </si>
  <si>
    <t>John Coles - 35 A Warr</t>
  </si>
  <si>
    <t>Bunnings 35 A Warrajah</t>
  </si>
  <si>
    <t>Bunnings - 35 A Warrajah</t>
  </si>
  <si>
    <t>35 A Warrajah</t>
  </si>
  <si>
    <t>Cosentino 2 Super - S Currall</t>
  </si>
  <si>
    <t>Synergy - 35 Warrajah</t>
  </si>
  <si>
    <t>Bunnings - 35  Warrajah</t>
  </si>
  <si>
    <t>Bunnings - 35 Warrajah</t>
  </si>
  <si>
    <t>Guildford Garden Ctr - 35A</t>
  </si>
  <si>
    <t>Chainsaw parts</t>
  </si>
  <si>
    <t>Bunnings 35  Warrajah</t>
  </si>
  <si>
    <t>Bunnings 35 Warrajah</t>
  </si>
  <si>
    <t>Mulch 35 A</t>
  </si>
  <si>
    <t>Ikea - Furniture</t>
  </si>
  <si>
    <t>Stokes - Stove elements</t>
  </si>
  <si>
    <t>Stove Elements 35 A</t>
  </si>
  <si>
    <t>K Mart Printer</t>
  </si>
  <si>
    <t>Printer Toner</t>
  </si>
  <si>
    <t>Fuel - Chainsaw &amp; Mower</t>
  </si>
  <si>
    <t>Reimb 22/4/22 Incor A/c</t>
  </si>
  <si>
    <t>Synergy Reimbursement 22/4</t>
  </si>
  <si>
    <t>Curtains - 20 Warr</t>
  </si>
  <si>
    <t>Ikea - Curtains</t>
  </si>
  <si>
    <t>Spotlight - Curtain Rods</t>
  </si>
  <si>
    <t>Curtain Rods</t>
  </si>
  <si>
    <t xml:space="preserve">Bunnings -20 Warrajah </t>
  </si>
  <si>
    <t>Mower Blades</t>
  </si>
  <si>
    <t>15,15A Warrajah</t>
  </si>
  <si>
    <t>Management Fee - J Cosentino</t>
  </si>
  <si>
    <t>Maintenance repairs - Julian</t>
  </si>
  <si>
    <t xml:space="preserve">   Cosentino</t>
  </si>
  <si>
    <t>Westpac Insurance - 18 Warr</t>
  </si>
  <si>
    <t>Water Corp - 15 A Warr</t>
  </si>
  <si>
    <t>Water Corp - 15  Warr</t>
  </si>
  <si>
    <t>Water Corp - 18 Warr</t>
  </si>
  <si>
    <t>Water Corp - 20 Warr</t>
  </si>
  <si>
    <t>22/6/2021- 26/4/22</t>
  </si>
  <si>
    <t>Water 31/4, 12/4/22 &amp; 22/10</t>
  </si>
  <si>
    <t>Water 30.4, 14/4 &amp; 18/10</t>
  </si>
  <si>
    <t>Water 7/6, 13/4 ,20/10</t>
  </si>
  <si>
    <t>Management Fee - S Currall</t>
  </si>
  <si>
    <t>Pots WA</t>
  </si>
  <si>
    <t>Inc</t>
  </si>
  <si>
    <t>Exp</t>
  </si>
  <si>
    <t>Diff</t>
  </si>
  <si>
    <t>19/4/21 - 10/6/22</t>
  </si>
  <si>
    <t>Statewide Services</t>
  </si>
  <si>
    <t>Statewide -Insurance -15 ,15 A</t>
  </si>
  <si>
    <t>9/5/2022 - 20/6/2022</t>
  </si>
  <si>
    <t>Statewide Insurance 18,20</t>
  </si>
  <si>
    <t>J Cosentino - Petrol reimburse</t>
  </si>
  <si>
    <t>Everything Guttering</t>
  </si>
  <si>
    <t>Management Share -Cancel</t>
  </si>
  <si>
    <t>Water Rates 35 Warr</t>
  </si>
  <si>
    <t>Water Rates 35 A</t>
  </si>
  <si>
    <t>Neg 970.71</t>
  </si>
  <si>
    <t>22/1/2022- 25/6/22</t>
  </si>
  <si>
    <t>18/6/2021 - 30/6/22</t>
  </si>
  <si>
    <t>28/4/22- 30/6/22</t>
  </si>
  <si>
    <t>Bunnings  - 18 Warrajah</t>
  </si>
  <si>
    <t xml:space="preserve">Neg 324.63 </t>
  </si>
  <si>
    <t>Super Payments</t>
  </si>
  <si>
    <t>Selina Currall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</si>
</sst>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4" fontId="0" fillId="0" borderId="0" xfId="0" applyNumberFormat="1"/>
    <xf numFmtId="2" fontId="0" fillId="0" borderId="0" xfId="0" applyNumberFormat="1"/>
    <xf numFmtId="0" fontId="0" fillId="0" borderId="0" xfId="0" applyFont="1"/>
    <xf numFmtId="14" fontId="0" fillId="0" borderId="0" xfId="0" applyNumberFormat="1" applyFont="1"/>
    <xf numFmtId="2" fontId="0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  <xf numFmtId="4" fontId="0" fillId="0" borderId="0" xfId="0" applyNumberFormat="1" applyFont="1"/>
    <xf numFmtId="16" fontId="0" fillId="0" borderId="0" xfId="0" applyNumberFormat="1"/>
    <xf numFmtId="164" fontId="0" fillId="0" borderId="0" xfId="0" applyNumberFormat="1"/>
    <xf numFmtId="6" fontId="0" fillId="0" borderId="0" xfId="0" applyNumberFormat="1"/>
    <xf numFmtId="4" fontId="1" fillId="0" borderId="0" xfId="0" applyNumberFormat="1" applyFont="1"/>
    <xf numFmtId="4" fontId="0" fillId="0" borderId="0" xfId="0" applyNumberFormat="1"/>
    <xf numFmtId="0" fontId="2" fillId="0" borderId="0" xfId="0" applyFont="1"/>
    <xf numFmtId="2" fontId="2" fillId="0" borderId="0" xfId="0" applyNumberFormat="1" applyFont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2" sqref="W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abSelected="1" topLeftCell="A76" workbookViewId="0">
      <selection activeCell="L101" sqref="L101"/>
    </sheetView>
  </sheetViews>
  <sheetFormatPr defaultRowHeight="15" x14ac:dyDescent="0.25"/>
  <cols>
    <col min="1" max="1" width="10.7109375" bestFit="1" customWidth="1"/>
    <col min="2" max="2" width="26.140625" customWidth="1"/>
    <col min="3" max="3" width="12.7109375" customWidth="1"/>
    <col min="4" max="4" width="12.5703125" customWidth="1"/>
    <col min="5" max="5" width="9.5703125" customWidth="1"/>
    <col min="6" max="6" width="12.28515625" customWidth="1"/>
    <col min="7" max="7" width="10.7109375" customWidth="1"/>
    <col min="8" max="8" width="12.85546875" customWidth="1"/>
    <col min="9" max="9" width="11.85546875" customWidth="1"/>
    <col min="10" max="10" width="9.7109375" customWidth="1"/>
    <col min="11" max="11" width="13.5703125" customWidth="1"/>
    <col min="12" max="12" width="15.5703125" customWidth="1"/>
    <col min="13" max="13" width="17.5703125" customWidth="1"/>
    <col min="14" max="14" width="20.42578125" customWidth="1"/>
    <col min="15" max="15" width="11" customWidth="1"/>
  </cols>
  <sheetData>
    <row r="1" spans="1:15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5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26</v>
      </c>
      <c r="M1" s="1" t="s">
        <v>11</v>
      </c>
      <c r="N1" s="1" t="s">
        <v>12</v>
      </c>
      <c r="O1" s="1" t="s">
        <v>13</v>
      </c>
    </row>
    <row r="2" spans="1:15" ht="17.25" customHeight="1" x14ac:dyDescent="0.25">
      <c r="A2" s="5">
        <v>44378</v>
      </c>
      <c r="B2" s="4" t="s">
        <v>38</v>
      </c>
      <c r="C2" s="9"/>
      <c r="D2" s="9"/>
      <c r="E2" s="9"/>
      <c r="F2" s="9"/>
      <c r="G2" s="9"/>
      <c r="H2" s="9"/>
      <c r="I2" s="9"/>
      <c r="J2" s="9"/>
      <c r="K2" s="9"/>
      <c r="L2" s="9"/>
      <c r="M2" s="9">
        <v>250</v>
      </c>
      <c r="N2" s="4"/>
      <c r="O2" s="9">
        <v>250</v>
      </c>
    </row>
    <row r="3" spans="1:15" x14ac:dyDescent="0.25">
      <c r="A3" s="5">
        <v>44378</v>
      </c>
      <c r="B3" s="4" t="s">
        <v>30</v>
      </c>
      <c r="C3" s="13"/>
      <c r="D3" s="13"/>
      <c r="E3" s="13"/>
      <c r="F3" s="9"/>
      <c r="G3" s="13"/>
      <c r="H3" s="13"/>
      <c r="I3" s="13"/>
      <c r="J3" s="13">
        <v>5</v>
      </c>
      <c r="K3" s="13"/>
      <c r="L3" s="9"/>
      <c r="M3" s="13"/>
      <c r="N3" s="4"/>
      <c r="O3" s="6">
        <v>5</v>
      </c>
    </row>
    <row r="4" spans="1:15" x14ac:dyDescent="0.25">
      <c r="A4" s="5">
        <v>44399</v>
      </c>
      <c r="B4" s="4" t="s">
        <v>84</v>
      </c>
      <c r="C4" s="13"/>
      <c r="D4" s="13"/>
      <c r="E4" s="13"/>
      <c r="F4" s="9"/>
      <c r="G4" s="13"/>
      <c r="H4" s="13"/>
      <c r="I4" s="13"/>
      <c r="J4" s="9"/>
      <c r="K4" s="13"/>
      <c r="L4" s="9"/>
      <c r="M4" s="13">
        <v>200</v>
      </c>
      <c r="N4" s="4"/>
      <c r="O4" s="6">
        <v>200</v>
      </c>
    </row>
    <row r="5" spans="1:15" x14ac:dyDescent="0.25">
      <c r="A5" s="2">
        <v>44409</v>
      </c>
      <c r="B5" s="4" t="s">
        <v>30</v>
      </c>
      <c r="C5" s="14"/>
      <c r="D5" s="14"/>
      <c r="E5" s="14"/>
      <c r="F5" s="14"/>
      <c r="G5" s="14"/>
      <c r="H5" s="14"/>
      <c r="I5" s="14"/>
      <c r="J5" s="14">
        <v>5</v>
      </c>
      <c r="K5" s="14"/>
      <c r="L5" s="9"/>
      <c r="M5" s="14"/>
      <c r="N5" s="3"/>
      <c r="O5" s="3">
        <v>5</v>
      </c>
    </row>
    <row r="6" spans="1:15" x14ac:dyDescent="0.25">
      <c r="A6" s="2">
        <v>44412</v>
      </c>
      <c r="B6" s="4" t="s">
        <v>85</v>
      </c>
      <c r="C6" s="14"/>
      <c r="D6" s="14"/>
      <c r="E6" s="14"/>
      <c r="F6" s="14"/>
      <c r="G6" s="14">
        <v>218.97</v>
      </c>
      <c r="H6" s="14"/>
      <c r="I6" s="14"/>
      <c r="J6" s="14"/>
      <c r="K6" s="14"/>
      <c r="L6" s="9"/>
      <c r="M6" s="14"/>
      <c r="N6" s="3" t="s">
        <v>86</v>
      </c>
      <c r="O6" s="3">
        <v>218.97</v>
      </c>
    </row>
    <row r="7" spans="1:15" x14ac:dyDescent="0.25">
      <c r="A7" s="2">
        <v>44419</v>
      </c>
      <c r="B7" s="4" t="s">
        <v>33</v>
      </c>
      <c r="C7" s="14"/>
      <c r="D7" s="14"/>
      <c r="E7" s="14"/>
      <c r="F7" s="14"/>
      <c r="G7" s="14"/>
      <c r="H7" s="14"/>
      <c r="I7" s="14"/>
      <c r="J7" s="14"/>
      <c r="K7" s="14"/>
      <c r="L7" s="9"/>
      <c r="M7" s="14"/>
      <c r="N7" s="3"/>
      <c r="O7" s="3"/>
    </row>
    <row r="8" spans="1:15" x14ac:dyDescent="0.25">
      <c r="A8" s="2"/>
      <c r="B8" s="4" t="s">
        <v>87</v>
      </c>
      <c r="C8" s="14">
        <v>2504.12</v>
      </c>
      <c r="D8" s="14"/>
      <c r="E8" s="14"/>
      <c r="F8" s="14"/>
      <c r="G8" s="14"/>
      <c r="H8" s="14"/>
      <c r="I8" s="14"/>
      <c r="J8" s="14"/>
      <c r="K8" s="14"/>
      <c r="L8" s="9"/>
      <c r="M8" s="14"/>
      <c r="N8" s="3"/>
      <c r="O8" s="3">
        <v>2504.12</v>
      </c>
    </row>
    <row r="9" spans="1:15" x14ac:dyDescent="0.25">
      <c r="A9" s="2">
        <v>44425</v>
      </c>
      <c r="B9" s="4" t="s">
        <v>45</v>
      </c>
      <c r="C9" s="14"/>
      <c r="D9" s="14"/>
      <c r="E9" s="14"/>
      <c r="F9" s="14"/>
      <c r="G9" s="14"/>
      <c r="H9" s="14"/>
      <c r="I9" s="14"/>
      <c r="J9" s="14"/>
      <c r="K9" s="14"/>
      <c r="L9" s="9"/>
      <c r="M9" s="14"/>
      <c r="N9" s="3"/>
      <c r="O9" s="3"/>
    </row>
    <row r="10" spans="1:15" x14ac:dyDescent="0.25">
      <c r="A10" s="2"/>
      <c r="B10" s="4" t="s">
        <v>88</v>
      </c>
      <c r="C10" s="14"/>
      <c r="D10" s="14">
        <v>204.74</v>
      </c>
      <c r="E10" s="14"/>
      <c r="F10" s="14"/>
      <c r="G10" s="14"/>
      <c r="H10" s="14"/>
      <c r="I10" s="14"/>
      <c r="J10" s="14"/>
      <c r="K10" s="14"/>
      <c r="L10" s="9"/>
      <c r="M10" s="14"/>
      <c r="N10" s="3"/>
      <c r="O10" s="3">
        <v>204.74</v>
      </c>
    </row>
    <row r="11" spans="1:15" x14ac:dyDescent="0.25">
      <c r="A11" s="2"/>
      <c r="B11" s="4" t="s">
        <v>86</v>
      </c>
      <c r="C11" s="14"/>
      <c r="D11" s="14">
        <v>213.87</v>
      </c>
      <c r="E11" s="14"/>
      <c r="F11" s="14"/>
      <c r="G11" s="14"/>
      <c r="H11" s="14"/>
      <c r="I11" s="14"/>
      <c r="J11" s="14"/>
      <c r="K11" s="14"/>
      <c r="L11" s="9"/>
      <c r="M11" s="14"/>
      <c r="N11" s="3"/>
      <c r="O11" s="3">
        <v>213.87</v>
      </c>
    </row>
    <row r="12" spans="1:15" x14ac:dyDescent="0.25">
      <c r="A12" s="2">
        <v>44427</v>
      </c>
      <c r="B12" s="4" t="s">
        <v>38</v>
      </c>
      <c r="C12" s="14"/>
      <c r="D12" s="14"/>
      <c r="E12" s="14"/>
      <c r="F12" s="14"/>
      <c r="G12" s="14"/>
      <c r="H12" s="14"/>
      <c r="I12" s="14"/>
      <c r="J12" s="14"/>
      <c r="K12" s="14"/>
      <c r="L12" s="9"/>
      <c r="M12" s="14">
        <v>200</v>
      </c>
      <c r="N12" s="3"/>
      <c r="O12" s="3">
        <v>200</v>
      </c>
    </row>
    <row r="13" spans="1:15" x14ac:dyDescent="0.25">
      <c r="A13" s="2">
        <v>44501</v>
      </c>
      <c r="B13" s="4" t="s">
        <v>30</v>
      </c>
      <c r="C13" s="14"/>
      <c r="D13" s="14"/>
      <c r="E13" s="14"/>
      <c r="F13" s="14"/>
      <c r="G13" s="14"/>
      <c r="H13" s="14"/>
      <c r="I13" s="14"/>
      <c r="J13" s="14">
        <v>5</v>
      </c>
      <c r="K13" s="14"/>
      <c r="L13" s="9"/>
      <c r="M13" s="14"/>
      <c r="N13" s="3"/>
      <c r="O13" s="3">
        <v>5</v>
      </c>
    </row>
    <row r="14" spans="1:15" x14ac:dyDescent="0.25">
      <c r="A14" s="2">
        <v>44432</v>
      </c>
      <c r="B14" s="4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9">
        <v>256.37</v>
      </c>
      <c r="M14" s="14"/>
      <c r="N14" s="3"/>
      <c r="O14" s="3">
        <v>256.37</v>
      </c>
    </row>
    <row r="15" spans="1:15" x14ac:dyDescent="0.25">
      <c r="A15" s="2">
        <v>44432</v>
      </c>
      <c r="B15" s="4" t="s">
        <v>38</v>
      </c>
      <c r="C15" s="14"/>
      <c r="D15" s="14"/>
      <c r="E15" s="14"/>
      <c r="F15" s="14"/>
      <c r="G15" s="14"/>
      <c r="H15" s="14"/>
      <c r="I15" s="14"/>
      <c r="J15" s="14"/>
      <c r="K15" s="14"/>
      <c r="L15" s="9"/>
      <c r="M15" s="14">
        <v>1550</v>
      </c>
      <c r="N15" s="3"/>
      <c r="O15" s="3">
        <v>1550</v>
      </c>
    </row>
    <row r="16" spans="1:15" x14ac:dyDescent="0.25">
      <c r="A16" s="2">
        <v>44432</v>
      </c>
      <c r="B16" s="15" t="s">
        <v>94</v>
      </c>
      <c r="C16" s="14"/>
      <c r="D16" s="14"/>
      <c r="E16" s="14"/>
      <c r="F16" s="14"/>
      <c r="G16" s="14"/>
      <c r="H16" s="14"/>
      <c r="I16" s="14"/>
      <c r="J16" s="14"/>
      <c r="K16" s="14"/>
      <c r="L16" s="9"/>
      <c r="M16" s="17">
        <v>220</v>
      </c>
      <c r="N16" s="3"/>
      <c r="O16" s="3">
        <v>220</v>
      </c>
    </row>
    <row r="17" spans="1:15" x14ac:dyDescent="0.25">
      <c r="A17" s="2">
        <v>44440</v>
      </c>
      <c r="B17" s="4" t="s">
        <v>30</v>
      </c>
      <c r="C17" s="14"/>
      <c r="D17" s="14"/>
      <c r="E17" s="14"/>
      <c r="F17" s="14"/>
      <c r="G17" s="14"/>
      <c r="H17" s="14"/>
      <c r="I17" s="14"/>
      <c r="J17" s="14">
        <v>5</v>
      </c>
      <c r="K17" s="14"/>
      <c r="L17" s="9"/>
      <c r="M17" s="14"/>
      <c r="N17" s="3"/>
      <c r="O17" s="3">
        <v>5</v>
      </c>
    </row>
    <row r="18" spans="1:15" x14ac:dyDescent="0.25">
      <c r="A18" s="2">
        <v>44444</v>
      </c>
      <c r="B18" s="4" t="s">
        <v>92</v>
      </c>
      <c r="C18" s="14"/>
      <c r="D18" s="14"/>
      <c r="E18" s="14"/>
      <c r="F18" s="14">
        <v>60.95</v>
      </c>
      <c r="G18" s="14"/>
      <c r="H18" s="14"/>
      <c r="I18" s="14"/>
      <c r="J18" s="14"/>
      <c r="K18" s="14"/>
      <c r="L18" s="9"/>
      <c r="M18" s="14"/>
      <c r="N18" s="3"/>
      <c r="O18" s="3">
        <v>60.95</v>
      </c>
    </row>
    <row r="19" spans="1:15" x14ac:dyDescent="0.25">
      <c r="A19" s="2">
        <v>44445</v>
      </c>
      <c r="B19" s="4" t="s">
        <v>38</v>
      </c>
      <c r="C19" s="14"/>
      <c r="D19" s="14"/>
      <c r="E19" s="14"/>
      <c r="F19" s="14"/>
      <c r="G19" s="14"/>
      <c r="H19" s="14"/>
      <c r="I19" s="14"/>
      <c r="J19" s="14"/>
      <c r="K19" s="14"/>
      <c r="L19" s="9"/>
      <c r="M19" s="14">
        <v>1800</v>
      </c>
      <c r="N19" s="3"/>
      <c r="O19" s="3">
        <v>1800</v>
      </c>
    </row>
    <row r="20" spans="1:15" x14ac:dyDescent="0.25">
      <c r="A20" s="2">
        <v>44445</v>
      </c>
      <c r="B20" s="15" t="s">
        <v>94</v>
      </c>
      <c r="C20" s="14"/>
      <c r="D20" s="14"/>
      <c r="E20" s="14"/>
      <c r="F20" s="14"/>
      <c r="G20" s="14"/>
      <c r="H20" s="14"/>
      <c r="I20" s="14"/>
      <c r="J20" s="14"/>
      <c r="K20" s="14"/>
      <c r="L20" s="9"/>
      <c r="M20" s="17">
        <v>180</v>
      </c>
      <c r="N20" s="3"/>
      <c r="O20" s="3">
        <v>180</v>
      </c>
    </row>
    <row r="21" spans="1:15" x14ac:dyDescent="0.25">
      <c r="A21" s="2">
        <v>44445</v>
      </c>
      <c r="B21" s="4" t="s">
        <v>92</v>
      </c>
      <c r="C21" s="14"/>
      <c r="D21" s="14"/>
      <c r="E21" s="14"/>
      <c r="F21" s="14">
        <v>78.88</v>
      </c>
      <c r="G21" s="14"/>
      <c r="H21" s="14"/>
      <c r="I21" s="14"/>
      <c r="J21" s="14"/>
      <c r="K21" s="14"/>
      <c r="L21" s="9"/>
      <c r="M21" s="14"/>
      <c r="N21" s="3"/>
      <c r="O21" s="3">
        <v>78.88</v>
      </c>
    </row>
    <row r="22" spans="1:15" x14ac:dyDescent="0.25">
      <c r="A22" s="2">
        <v>44445</v>
      </c>
      <c r="B22" s="4" t="s">
        <v>92</v>
      </c>
      <c r="C22" s="14"/>
      <c r="D22" s="14"/>
      <c r="E22" s="14"/>
      <c r="F22" s="14">
        <v>21.95</v>
      </c>
      <c r="G22" s="14"/>
      <c r="H22" s="14"/>
      <c r="I22" s="14"/>
      <c r="J22" s="14"/>
      <c r="K22" s="14"/>
      <c r="L22" s="9"/>
      <c r="M22" s="14"/>
      <c r="N22" s="3"/>
      <c r="O22" s="3">
        <v>21.95</v>
      </c>
    </row>
    <row r="23" spans="1:15" x14ac:dyDescent="0.25">
      <c r="A23" s="2">
        <v>44452</v>
      </c>
      <c r="B23" s="4" t="s">
        <v>96</v>
      </c>
      <c r="C23" s="14"/>
      <c r="D23" s="14"/>
      <c r="E23" s="14"/>
      <c r="F23" s="14">
        <v>194.98</v>
      </c>
      <c r="G23" s="14"/>
      <c r="H23" s="14"/>
      <c r="I23" s="14"/>
      <c r="J23" s="14"/>
      <c r="K23" s="14"/>
      <c r="L23" s="9"/>
      <c r="M23" s="14"/>
      <c r="N23" s="3"/>
      <c r="O23" s="3">
        <v>194.98</v>
      </c>
    </row>
    <row r="24" spans="1:15" x14ac:dyDescent="0.25">
      <c r="A24" s="2">
        <v>44452</v>
      </c>
      <c r="B24" s="4" t="s">
        <v>97</v>
      </c>
      <c r="C24" s="14"/>
      <c r="D24" s="14"/>
      <c r="E24" s="14"/>
      <c r="F24" s="14">
        <v>167.22</v>
      </c>
      <c r="G24" s="14"/>
      <c r="H24" s="14"/>
      <c r="I24" s="14"/>
      <c r="J24" s="14"/>
      <c r="K24" s="14"/>
      <c r="L24" s="9"/>
      <c r="M24" s="14"/>
      <c r="N24" s="3"/>
      <c r="O24" s="3">
        <v>167.22</v>
      </c>
    </row>
    <row r="25" spans="1:15" x14ac:dyDescent="0.25">
      <c r="A25" s="2">
        <v>44452</v>
      </c>
      <c r="B25" s="4" t="s">
        <v>97</v>
      </c>
      <c r="C25" s="14"/>
      <c r="D25" s="14"/>
      <c r="E25" s="14"/>
      <c r="F25" s="14">
        <v>55.83</v>
      </c>
      <c r="G25" s="14"/>
      <c r="H25" s="14"/>
      <c r="I25" s="14"/>
      <c r="J25" s="14"/>
      <c r="K25" s="14"/>
      <c r="L25" s="9"/>
      <c r="M25" s="14"/>
      <c r="N25" s="3"/>
      <c r="O25" s="3">
        <v>55.83</v>
      </c>
    </row>
    <row r="26" spans="1:15" x14ac:dyDescent="0.25">
      <c r="A26" s="2">
        <v>44452</v>
      </c>
      <c r="B26" s="4" t="s">
        <v>97</v>
      </c>
      <c r="C26" s="14"/>
      <c r="D26" s="14"/>
      <c r="E26" s="14"/>
      <c r="F26" s="14">
        <v>40.770000000000003</v>
      </c>
      <c r="G26" s="14"/>
      <c r="H26" s="14"/>
      <c r="I26" s="14"/>
      <c r="J26" s="14"/>
      <c r="K26" s="14"/>
      <c r="L26" s="9"/>
      <c r="M26" s="14"/>
      <c r="N26" s="3"/>
      <c r="O26" s="3">
        <v>40.770000000000003</v>
      </c>
    </row>
    <row r="27" spans="1:15" x14ac:dyDescent="0.25">
      <c r="A27" s="2">
        <v>44452</v>
      </c>
      <c r="B27" s="4" t="s">
        <v>97</v>
      </c>
      <c r="C27" s="14"/>
      <c r="D27" s="14"/>
      <c r="E27" s="14"/>
      <c r="F27" s="14">
        <v>139.88</v>
      </c>
      <c r="G27" s="14"/>
      <c r="H27" s="14"/>
      <c r="I27" s="14"/>
      <c r="J27" s="14"/>
      <c r="K27" s="14"/>
      <c r="L27" s="9"/>
      <c r="M27" s="14"/>
      <c r="N27" s="3"/>
      <c r="O27" s="3">
        <v>139.88</v>
      </c>
    </row>
    <row r="28" spans="1:15" x14ac:dyDescent="0.25">
      <c r="A28" s="2">
        <v>44452</v>
      </c>
      <c r="B28" s="4" t="s">
        <v>98</v>
      </c>
      <c r="C28" s="14"/>
      <c r="D28" s="14"/>
      <c r="E28" s="14"/>
      <c r="F28" s="14">
        <v>68.97</v>
      </c>
      <c r="G28" s="14"/>
      <c r="H28" s="14"/>
      <c r="I28" s="14"/>
      <c r="J28" s="14"/>
      <c r="K28" s="14"/>
      <c r="L28" s="9"/>
      <c r="M28" s="14"/>
      <c r="N28" s="3"/>
      <c r="O28" s="3">
        <v>68.97</v>
      </c>
    </row>
    <row r="29" spans="1:15" x14ac:dyDescent="0.25">
      <c r="A29" s="2">
        <v>44452</v>
      </c>
      <c r="B29" s="4" t="s">
        <v>92</v>
      </c>
      <c r="C29" s="14"/>
      <c r="D29" s="14"/>
      <c r="E29" s="14"/>
      <c r="F29" s="14">
        <v>15.95</v>
      </c>
      <c r="G29" s="14"/>
      <c r="H29" s="14"/>
      <c r="I29" s="14"/>
      <c r="J29" s="14"/>
      <c r="K29" s="14"/>
      <c r="L29" s="9"/>
      <c r="M29" s="14"/>
      <c r="N29" s="3"/>
      <c r="O29" s="3">
        <v>15.95</v>
      </c>
    </row>
    <row r="30" spans="1:15" x14ac:dyDescent="0.25">
      <c r="A30" s="2">
        <v>44452</v>
      </c>
      <c r="B30" s="4" t="s">
        <v>92</v>
      </c>
      <c r="C30" s="14"/>
      <c r="D30" s="14"/>
      <c r="E30" s="14"/>
      <c r="F30" s="14">
        <v>27.75</v>
      </c>
      <c r="G30" s="14"/>
      <c r="H30" s="14"/>
      <c r="I30" s="14"/>
      <c r="J30" s="14"/>
      <c r="K30" s="14"/>
      <c r="L30" s="9"/>
      <c r="M30" s="14"/>
      <c r="N30" s="3"/>
      <c r="O30" s="3">
        <v>27.75</v>
      </c>
    </row>
    <row r="31" spans="1:15" x14ac:dyDescent="0.25">
      <c r="A31" s="2">
        <v>44459</v>
      </c>
      <c r="B31" s="4" t="s">
        <v>89</v>
      </c>
      <c r="C31" s="14"/>
      <c r="D31" s="14"/>
      <c r="E31" s="14"/>
      <c r="F31" s="14">
        <v>64.98</v>
      </c>
      <c r="G31" s="14"/>
      <c r="H31" s="14"/>
      <c r="I31" s="14"/>
      <c r="J31" s="14"/>
      <c r="K31" s="14"/>
      <c r="L31" s="9"/>
      <c r="M31" s="14"/>
      <c r="N31" s="3" t="s">
        <v>99</v>
      </c>
      <c r="O31" s="3">
        <v>64.98</v>
      </c>
    </row>
    <row r="32" spans="1:15" x14ac:dyDescent="0.25">
      <c r="A32" s="2">
        <v>44470</v>
      </c>
      <c r="B32" s="4" t="s">
        <v>30</v>
      </c>
      <c r="C32" s="14"/>
      <c r="D32" s="14"/>
      <c r="E32" s="14"/>
      <c r="F32" s="14"/>
      <c r="G32" s="14"/>
      <c r="H32" s="14"/>
      <c r="I32" s="14"/>
      <c r="J32" s="14">
        <v>5</v>
      </c>
      <c r="K32" s="14"/>
      <c r="L32" s="9"/>
      <c r="M32" s="14"/>
      <c r="N32" s="3"/>
      <c r="O32" s="3">
        <v>5</v>
      </c>
    </row>
    <row r="33" spans="1:15" x14ac:dyDescent="0.25">
      <c r="A33" s="2">
        <v>44475</v>
      </c>
      <c r="B33" s="4" t="s">
        <v>90</v>
      </c>
      <c r="C33" s="14"/>
      <c r="D33" s="14"/>
      <c r="E33" s="14"/>
      <c r="F33" s="14">
        <v>122</v>
      </c>
      <c r="G33" s="14"/>
      <c r="H33" s="14"/>
      <c r="I33" s="14"/>
      <c r="J33" s="14"/>
      <c r="K33" s="14"/>
      <c r="L33" s="9"/>
      <c r="M33" s="14"/>
      <c r="N33" s="3"/>
      <c r="O33" s="3">
        <v>122</v>
      </c>
    </row>
    <row r="34" spans="1:15" x14ac:dyDescent="0.25">
      <c r="A34" s="2">
        <v>44487</v>
      </c>
      <c r="B34" s="4" t="s">
        <v>45</v>
      </c>
      <c r="C34" s="14"/>
      <c r="D34" s="14"/>
      <c r="E34" s="14"/>
      <c r="F34" s="14"/>
      <c r="G34" s="14"/>
      <c r="H34" s="14"/>
      <c r="I34" s="14"/>
      <c r="J34" s="14"/>
      <c r="K34" s="14"/>
      <c r="L34" s="9"/>
      <c r="M34" s="14"/>
      <c r="N34" s="3"/>
      <c r="O34" s="3"/>
    </row>
    <row r="35" spans="1:15" x14ac:dyDescent="0.25">
      <c r="A35" s="2"/>
      <c r="B35" s="4" t="s">
        <v>93</v>
      </c>
      <c r="C35" s="14"/>
      <c r="D35" s="14">
        <v>209.91</v>
      </c>
      <c r="E35" s="14"/>
      <c r="F35" s="14"/>
      <c r="G35" s="14"/>
      <c r="H35" s="14"/>
      <c r="I35" s="14"/>
      <c r="J35" s="14"/>
      <c r="K35" s="14"/>
      <c r="L35" s="9"/>
      <c r="M35" s="14"/>
      <c r="N35" s="3"/>
      <c r="O35" s="3">
        <v>209.91</v>
      </c>
    </row>
    <row r="36" spans="1:15" x14ac:dyDescent="0.25">
      <c r="A36" s="2"/>
      <c r="B36" s="4" t="s">
        <v>86</v>
      </c>
      <c r="C36" s="14"/>
      <c r="D36" s="14">
        <v>226.64</v>
      </c>
      <c r="E36" s="14"/>
      <c r="F36" s="14"/>
      <c r="G36" s="14"/>
      <c r="H36" s="14"/>
      <c r="I36" s="14"/>
      <c r="J36" s="14"/>
      <c r="K36" s="14"/>
      <c r="L36" s="9"/>
      <c r="M36" s="14"/>
      <c r="N36" s="3"/>
      <c r="O36" s="3">
        <v>226.64</v>
      </c>
    </row>
    <row r="37" spans="1:15" x14ac:dyDescent="0.25">
      <c r="A37" s="2">
        <v>44495</v>
      </c>
      <c r="B37" s="4" t="s">
        <v>38</v>
      </c>
      <c r="C37" s="14"/>
      <c r="D37" s="14"/>
      <c r="E37" s="14"/>
      <c r="F37" s="14"/>
      <c r="G37" s="14"/>
      <c r="H37" s="14"/>
      <c r="I37" s="14"/>
      <c r="J37" s="14"/>
      <c r="K37" s="14"/>
      <c r="L37" s="9"/>
      <c r="M37" s="14">
        <v>1600</v>
      </c>
      <c r="N37" s="3"/>
      <c r="O37" s="3">
        <v>1600</v>
      </c>
    </row>
    <row r="38" spans="1:15" x14ac:dyDescent="0.25">
      <c r="A38" s="2">
        <v>44495</v>
      </c>
      <c r="B38" s="15" t="s">
        <v>94</v>
      </c>
      <c r="C38" s="14"/>
      <c r="D38" s="14"/>
      <c r="E38" s="14"/>
      <c r="F38" s="14"/>
      <c r="G38" s="14"/>
      <c r="H38" s="14"/>
      <c r="I38" s="14"/>
      <c r="J38" s="14"/>
      <c r="K38" s="14"/>
      <c r="L38" s="9"/>
      <c r="M38" s="17">
        <v>160</v>
      </c>
      <c r="N38" s="3"/>
      <c r="O38" s="3">
        <v>160</v>
      </c>
    </row>
    <row r="39" spans="1:15" x14ac:dyDescent="0.25">
      <c r="A39" s="2">
        <v>44530</v>
      </c>
      <c r="B39" s="4" t="s">
        <v>92</v>
      </c>
      <c r="C39" s="14"/>
      <c r="D39" s="14"/>
      <c r="E39" s="14"/>
      <c r="F39" s="14">
        <v>134.75</v>
      </c>
      <c r="G39" s="14"/>
      <c r="H39" s="14"/>
      <c r="I39" s="14"/>
      <c r="J39" s="14"/>
      <c r="K39" s="14"/>
      <c r="L39" s="9"/>
      <c r="M39" s="14"/>
      <c r="N39" s="3"/>
      <c r="O39" s="3">
        <v>134.75</v>
      </c>
    </row>
    <row r="40" spans="1:15" x14ac:dyDescent="0.25">
      <c r="A40" s="2">
        <v>44530</v>
      </c>
      <c r="B40" s="4" t="s">
        <v>92</v>
      </c>
      <c r="C40" s="14"/>
      <c r="D40" s="14"/>
      <c r="E40" s="14"/>
      <c r="F40" s="14">
        <v>17</v>
      </c>
      <c r="G40" s="14"/>
      <c r="H40" s="14"/>
      <c r="I40" s="14"/>
      <c r="J40" s="14"/>
      <c r="K40" s="14"/>
      <c r="L40" s="9"/>
      <c r="M40" s="14"/>
      <c r="N40" s="3"/>
      <c r="O40" s="3">
        <v>17</v>
      </c>
    </row>
    <row r="41" spans="1:15" x14ac:dyDescent="0.25">
      <c r="A41" s="2">
        <v>44531</v>
      </c>
      <c r="B41" s="4" t="s">
        <v>30</v>
      </c>
      <c r="C41" s="14"/>
      <c r="D41" s="14"/>
      <c r="E41" s="14"/>
      <c r="F41" s="14"/>
      <c r="G41" s="14"/>
      <c r="H41" s="14"/>
      <c r="I41" s="14"/>
      <c r="J41" s="14">
        <v>5</v>
      </c>
      <c r="K41" s="14"/>
      <c r="L41" s="9"/>
      <c r="M41" s="14"/>
      <c r="N41" s="3"/>
      <c r="O41" s="3">
        <v>5</v>
      </c>
    </row>
    <row r="42" spans="1:15" x14ac:dyDescent="0.25">
      <c r="A42" s="2">
        <v>44536</v>
      </c>
      <c r="B42" s="4" t="s">
        <v>91</v>
      </c>
      <c r="C42" s="14"/>
      <c r="D42" s="14"/>
      <c r="E42" s="14"/>
      <c r="F42" s="14">
        <v>46.05</v>
      </c>
      <c r="G42" s="14"/>
      <c r="H42" s="14"/>
      <c r="I42" s="14"/>
      <c r="J42" s="14"/>
      <c r="K42" s="14"/>
      <c r="L42" s="9"/>
      <c r="M42" s="14"/>
      <c r="N42" s="3"/>
      <c r="O42" s="3">
        <v>46.05</v>
      </c>
    </row>
    <row r="43" spans="1:15" x14ac:dyDescent="0.25">
      <c r="A43" s="2">
        <v>44536</v>
      </c>
      <c r="B43" s="4" t="s">
        <v>100</v>
      </c>
      <c r="C43" s="14"/>
      <c r="D43" s="14"/>
      <c r="E43" s="14"/>
      <c r="F43" s="14">
        <v>46.05</v>
      </c>
      <c r="G43" s="14"/>
      <c r="H43" s="14"/>
      <c r="I43" s="14"/>
      <c r="J43" s="14"/>
      <c r="K43" s="14"/>
      <c r="L43" s="9"/>
      <c r="M43" s="14"/>
      <c r="N43" s="3"/>
      <c r="O43" s="3">
        <v>46.05</v>
      </c>
    </row>
    <row r="44" spans="1:15" x14ac:dyDescent="0.25">
      <c r="A44" s="2">
        <v>44539</v>
      </c>
      <c r="B44" s="4" t="s">
        <v>91</v>
      </c>
      <c r="C44" s="14"/>
      <c r="D44" s="14"/>
      <c r="E44" s="14"/>
      <c r="F44" s="14">
        <v>61.4</v>
      </c>
      <c r="G44" s="14"/>
      <c r="H44" s="14"/>
      <c r="I44" s="14"/>
      <c r="J44" s="14"/>
      <c r="K44" s="14"/>
      <c r="L44" s="9"/>
      <c r="M44" s="14"/>
      <c r="N44" s="3"/>
      <c r="O44" s="3">
        <v>61.4</v>
      </c>
    </row>
    <row r="45" spans="1:15" x14ac:dyDescent="0.25">
      <c r="A45" s="2">
        <v>44539</v>
      </c>
      <c r="B45" s="4" t="s">
        <v>101</v>
      </c>
      <c r="C45" s="14"/>
      <c r="D45" s="14"/>
      <c r="E45" s="14"/>
      <c r="F45" s="14">
        <v>61.4</v>
      </c>
      <c r="G45" s="14"/>
      <c r="H45" s="14"/>
      <c r="I45" s="14"/>
      <c r="J45" s="14"/>
      <c r="K45" s="14"/>
      <c r="L45" s="9"/>
      <c r="M45" s="14"/>
      <c r="N45" s="3"/>
      <c r="O45" s="3">
        <v>61.4</v>
      </c>
    </row>
    <row r="46" spans="1:15" x14ac:dyDescent="0.25">
      <c r="A46" s="2">
        <v>44543</v>
      </c>
      <c r="B46" s="4" t="s">
        <v>62</v>
      </c>
      <c r="C46" s="14"/>
      <c r="D46" s="14"/>
      <c r="E46" s="14"/>
      <c r="F46" s="14">
        <v>67.5</v>
      </c>
      <c r="G46" s="14"/>
      <c r="H46" s="14"/>
      <c r="I46" s="14"/>
      <c r="J46" s="14"/>
      <c r="K46" s="14"/>
      <c r="L46" s="9"/>
      <c r="M46" s="14"/>
      <c r="N46" s="3" t="s">
        <v>102</v>
      </c>
      <c r="O46" s="3">
        <v>67.5</v>
      </c>
    </row>
    <row r="47" spans="1:15" x14ac:dyDescent="0.25">
      <c r="A47" s="2">
        <v>44543</v>
      </c>
      <c r="B47" s="4" t="s">
        <v>92</v>
      </c>
      <c r="C47" s="14"/>
      <c r="D47" s="14"/>
      <c r="E47" s="14"/>
      <c r="F47" s="14">
        <v>77.400000000000006</v>
      </c>
      <c r="G47" s="14"/>
      <c r="H47" s="14"/>
      <c r="I47" s="14"/>
      <c r="J47" s="14"/>
      <c r="K47" s="14"/>
      <c r="L47" s="9"/>
      <c r="M47" s="14"/>
      <c r="N47" s="3"/>
      <c r="O47" s="3">
        <v>77.400000000000006</v>
      </c>
    </row>
    <row r="48" spans="1:15" x14ac:dyDescent="0.25">
      <c r="A48" s="2">
        <v>44547</v>
      </c>
      <c r="B48" s="4" t="s">
        <v>95</v>
      </c>
      <c r="C48" s="14"/>
      <c r="D48" s="14"/>
      <c r="E48" s="14"/>
      <c r="F48" s="14"/>
      <c r="G48" s="14"/>
      <c r="H48" s="14"/>
      <c r="I48" s="14"/>
      <c r="J48" s="14"/>
      <c r="K48" s="14"/>
      <c r="L48" s="9">
        <v>392.8</v>
      </c>
      <c r="M48" s="14"/>
      <c r="N48" s="3"/>
      <c r="O48" s="3">
        <v>392.8</v>
      </c>
    </row>
    <row r="49" spans="1:15" x14ac:dyDescent="0.25">
      <c r="A49" s="2">
        <v>44547</v>
      </c>
      <c r="B49" s="4" t="s">
        <v>45</v>
      </c>
      <c r="C49" s="14"/>
      <c r="D49" s="14"/>
      <c r="E49" s="14"/>
      <c r="F49" s="14"/>
      <c r="G49" s="14"/>
      <c r="H49" s="14"/>
      <c r="I49" s="14"/>
      <c r="J49" s="14"/>
      <c r="K49" s="14"/>
      <c r="L49" s="9"/>
      <c r="M49" s="14"/>
      <c r="N49" s="3"/>
      <c r="O49" s="3"/>
    </row>
    <row r="50" spans="1:15" x14ac:dyDescent="0.25">
      <c r="A50" s="2"/>
      <c r="B50" s="4" t="s">
        <v>86</v>
      </c>
      <c r="C50" s="14"/>
      <c r="D50" s="14">
        <v>222.92</v>
      </c>
      <c r="E50" s="14"/>
      <c r="F50" s="14"/>
      <c r="G50" s="14"/>
      <c r="H50" s="14"/>
      <c r="I50" s="14"/>
      <c r="J50" s="14"/>
      <c r="K50" s="14"/>
      <c r="L50" s="9"/>
      <c r="M50" s="14"/>
      <c r="N50" s="3"/>
      <c r="O50" s="3">
        <v>222.92</v>
      </c>
    </row>
    <row r="51" spans="1:15" x14ac:dyDescent="0.25">
      <c r="A51" s="2"/>
      <c r="B51" s="4" t="s">
        <v>93</v>
      </c>
      <c r="C51" s="14"/>
      <c r="D51" s="14">
        <v>208.05</v>
      </c>
      <c r="E51" s="14"/>
      <c r="F51" s="14"/>
      <c r="G51" s="14"/>
      <c r="H51" s="14"/>
      <c r="I51" s="14"/>
      <c r="J51" s="14"/>
      <c r="K51" s="14"/>
      <c r="L51" s="9"/>
      <c r="M51" s="14"/>
      <c r="N51" s="3"/>
      <c r="O51" s="3">
        <v>208.05</v>
      </c>
    </row>
    <row r="52" spans="1:15" x14ac:dyDescent="0.25">
      <c r="A52" s="2">
        <v>44547</v>
      </c>
      <c r="B52" s="4" t="s">
        <v>38</v>
      </c>
      <c r="C52" s="3"/>
      <c r="D52" s="3"/>
      <c r="E52" s="3"/>
      <c r="F52" s="3"/>
      <c r="G52" s="3"/>
      <c r="H52" s="3"/>
      <c r="I52" s="3"/>
      <c r="J52" s="3"/>
      <c r="K52" s="3"/>
      <c r="L52" s="9"/>
      <c r="M52" s="3">
        <v>1400</v>
      </c>
      <c r="N52" s="3"/>
      <c r="O52" s="3">
        <v>1400</v>
      </c>
    </row>
    <row r="53" spans="1:15" x14ac:dyDescent="0.25">
      <c r="A53" s="2">
        <v>44547</v>
      </c>
      <c r="B53" s="15" t="s">
        <v>94</v>
      </c>
      <c r="C53" s="3"/>
      <c r="D53" s="3"/>
      <c r="E53" s="3"/>
      <c r="F53" s="3"/>
      <c r="G53" s="3"/>
      <c r="H53" s="3"/>
      <c r="I53" s="3"/>
      <c r="J53" s="3"/>
      <c r="K53" s="3"/>
      <c r="L53" s="9"/>
      <c r="M53" s="16">
        <v>140</v>
      </c>
      <c r="N53" s="3"/>
      <c r="O53" s="3">
        <v>140</v>
      </c>
    </row>
    <row r="54" spans="1:15" x14ac:dyDescent="0.25">
      <c r="A54" s="2">
        <v>44551</v>
      </c>
      <c r="B54" s="4" t="s">
        <v>92</v>
      </c>
      <c r="C54" s="3"/>
      <c r="D54" s="3"/>
      <c r="E54" s="3"/>
      <c r="F54" s="3">
        <v>78.040000000000006</v>
      </c>
      <c r="G54" s="3"/>
      <c r="H54" s="3"/>
      <c r="I54" s="3"/>
      <c r="J54" s="3"/>
      <c r="K54" s="3"/>
      <c r="L54" s="9"/>
      <c r="M54" s="3"/>
      <c r="N54" s="3"/>
      <c r="O54" s="3">
        <v>78.040000000000006</v>
      </c>
    </row>
    <row r="55" spans="1:15" x14ac:dyDescent="0.25">
      <c r="A55" s="2">
        <v>44551</v>
      </c>
      <c r="B55" s="4" t="s">
        <v>92</v>
      </c>
      <c r="C55" s="3"/>
      <c r="D55" s="3"/>
      <c r="E55" s="3"/>
      <c r="F55" s="3">
        <v>74.22</v>
      </c>
      <c r="G55" s="3"/>
      <c r="H55" s="3"/>
      <c r="I55" s="3"/>
      <c r="J55" s="3"/>
      <c r="K55" s="3"/>
      <c r="L55" s="9"/>
      <c r="M55" s="3"/>
      <c r="N55" s="3"/>
      <c r="O55" s="3">
        <v>74.22</v>
      </c>
    </row>
    <row r="56" spans="1:15" x14ac:dyDescent="0.25">
      <c r="A56" s="2">
        <v>44551</v>
      </c>
      <c r="B56" s="4" t="s">
        <v>92</v>
      </c>
      <c r="C56" s="3"/>
      <c r="D56" s="3"/>
      <c r="E56" s="3"/>
      <c r="F56" s="3">
        <v>35.799999999999997</v>
      </c>
      <c r="G56" s="3"/>
      <c r="H56" s="3"/>
      <c r="I56" s="3"/>
      <c r="J56" s="3"/>
      <c r="K56" s="3"/>
      <c r="L56" s="9"/>
      <c r="M56" s="3"/>
      <c r="N56" s="3"/>
      <c r="O56" s="3">
        <v>35.799999999999997</v>
      </c>
    </row>
    <row r="57" spans="1:15" x14ac:dyDescent="0.25">
      <c r="A57" s="2">
        <v>44562</v>
      </c>
      <c r="B57" s="4" t="s">
        <v>30</v>
      </c>
      <c r="C57" s="3"/>
      <c r="D57" s="3"/>
      <c r="E57" s="3"/>
      <c r="F57" s="3"/>
      <c r="G57" s="3"/>
      <c r="H57" s="3"/>
      <c r="I57" s="3"/>
      <c r="J57" s="3">
        <v>5</v>
      </c>
      <c r="K57" s="3"/>
      <c r="L57" s="9"/>
      <c r="M57" s="3"/>
      <c r="N57" s="3"/>
      <c r="O57" s="3">
        <v>5</v>
      </c>
    </row>
    <row r="58" spans="1:15" x14ac:dyDescent="0.25">
      <c r="A58" s="2">
        <v>44562</v>
      </c>
      <c r="B58" s="4" t="s">
        <v>103</v>
      </c>
      <c r="C58" s="3"/>
      <c r="D58" s="3"/>
      <c r="E58" s="3"/>
      <c r="F58" s="3"/>
      <c r="G58" s="3">
        <v>137</v>
      </c>
      <c r="H58" s="3"/>
      <c r="I58" s="3"/>
      <c r="J58" s="3"/>
      <c r="K58" s="3"/>
      <c r="L58" s="9"/>
      <c r="M58" s="3"/>
      <c r="N58" s="3" t="s">
        <v>88</v>
      </c>
      <c r="O58" s="3">
        <v>137</v>
      </c>
    </row>
    <row r="59" spans="1:15" x14ac:dyDescent="0.25">
      <c r="A59" s="2">
        <v>44562</v>
      </c>
      <c r="B59" s="4" t="s">
        <v>104</v>
      </c>
      <c r="C59" s="3"/>
      <c r="D59" s="3"/>
      <c r="E59" s="3"/>
      <c r="F59" s="3">
        <v>143.99</v>
      </c>
      <c r="G59" s="3"/>
      <c r="H59" s="3"/>
      <c r="I59" s="3"/>
      <c r="J59" s="3"/>
      <c r="K59" s="3"/>
      <c r="L59" s="9"/>
      <c r="M59" s="3"/>
      <c r="N59" s="3" t="s">
        <v>105</v>
      </c>
      <c r="O59" s="3">
        <v>143.99</v>
      </c>
    </row>
    <row r="60" spans="1:15" x14ac:dyDescent="0.25">
      <c r="A60" s="2">
        <v>44582</v>
      </c>
      <c r="B60" s="4" t="s">
        <v>92</v>
      </c>
      <c r="C60" s="3"/>
      <c r="D60" s="3"/>
      <c r="E60" s="3"/>
      <c r="F60" s="3">
        <v>30.13</v>
      </c>
      <c r="G60" s="3"/>
      <c r="H60" s="3"/>
      <c r="I60" s="3"/>
      <c r="J60" s="3"/>
      <c r="K60" s="3"/>
      <c r="L60" s="9"/>
      <c r="M60" s="3"/>
      <c r="N60" s="3"/>
      <c r="O60" s="3">
        <v>30.13</v>
      </c>
    </row>
    <row r="61" spans="1:15" x14ac:dyDescent="0.25">
      <c r="A61" s="2">
        <v>44588</v>
      </c>
      <c r="B61" s="4" t="s">
        <v>38</v>
      </c>
      <c r="C61" s="3"/>
      <c r="D61" s="3"/>
      <c r="E61" s="3"/>
      <c r="F61" s="3"/>
      <c r="G61" s="3"/>
      <c r="H61" s="3"/>
      <c r="I61" s="3"/>
      <c r="J61" s="3"/>
      <c r="K61" s="3"/>
      <c r="L61" s="9"/>
      <c r="M61" s="3">
        <v>1200</v>
      </c>
      <c r="N61" s="3"/>
      <c r="O61" s="3">
        <v>1200</v>
      </c>
    </row>
    <row r="62" spans="1:15" x14ac:dyDescent="0.25">
      <c r="A62" s="2">
        <v>44588</v>
      </c>
      <c r="B62" s="15" t="s">
        <v>94</v>
      </c>
      <c r="C62" s="3"/>
      <c r="D62" s="3"/>
      <c r="E62" s="3"/>
      <c r="F62" s="3"/>
      <c r="G62" s="3"/>
      <c r="H62" s="3"/>
      <c r="I62" s="3"/>
      <c r="J62" s="3"/>
      <c r="K62" s="3"/>
      <c r="L62" s="9"/>
      <c r="M62" s="16">
        <v>120</v>
      </c>
      <c r="N62" s="3"/>
      <c r="O62" s="3">
        <v>120</v>
      </c>
    </row>
    <row r="63" spans="1:15" x14ac:dyDescent="0.25">
      <c r="A63" s="2">
        <v>44593</v>
      </c>
      <c r="B63" s="4" t="s">
        <v>30</v>
      </c>
      <c r="C63" s="3"/>
      <c r="D63" s="3"/>
      <c r="E63" s="3"/>
      <c r="F63" s="3"/>
      <c r="G63" s="3"/>
      <c r="H63" s="3"/>
      <c r="I63" s="3"/>
      <c r="J63" s="3">
        <v>5</v>
      </c>
      <c r="K63" s="3"/>
      <c r="L63" s="9"/>
      <c r="M63" s="3"/>
      <c r="N63" s="3"/>
      <c r="O63" s="3">
        <v>5</v>
      </c>
    </row>
    <row r="64" spans="1:15" x14ac:dyDescent="0.25">
      <c r="A64" s="2">
        <v>44600</v>
      </c>
      <c r="B64" s="4" t="s">
        <v>73</v>
      </c>
      <c r="C64" s="3"/>
      <c r="D64" s="3"/>
      <c r="E64" s="3">
        <v>1210.55</v>
      </c>
      <c r="F64" s="3"/>
      <c r="G64" s="3"/>
      <c r="H64" s="3"/>
      <c r="I64" s="3"/>
      <c r="J64" s="3"/>
      <c r="K64" s="3"/>
      <c r="L64" s="9"/>
      <c r="M64" s="3"/>
      <c r="N64" s="3"/>
      <c r="O64" s="3">
        <v>1210.55</v>
      </c>
    </row>
    <row r="65" spans="1:15" x14ac:dyDescent="0.25">
      <c r="A65" s="2">
        <v>44603</v>
      </c>
      <c r="B65" s="4" t="s">
        <v>106</v>
      </c>
      <c r="C65" s="3"/>
      <c r="D65" s="3"/>
      <c r="E65" s="3"/>
      <c r="F65" s="3"/>
      <c r="G65" s="3"/>
      <c r="H65" s="3"/>
      <c r="I65" s="3"/>
      <c r="J65" s="3"/>
      <c r="K65" s="3"/>
      <c r="L65" s="9">
        <v>65</v>
      </c>
      <c r="M65" s="3"/>
      <c r="N65" s="3" t="s">
        <v>107</v>
      </c>
      <c r="O65" s="3">
        <v>65</v>
      </c>
    </row>
    <row r="66" spans="1:15" x14ac:dyDescent="0.25">
      <c r="A66" s="2">
        <v>44603</v>
      </c>
      <c r="B66" s="4" t="s">
        <v>91</v>
      </c>
      <c r="C66" s="3"/>
      <c r="D66" s="3"/>
      <c r="E66" s="3"/>
      <c r="F66" s="3">
        <v>9.89</v>
      </c>
      <c r="G66" s="3"/>
      <c r="H66" s="3"/>
      <c r="I66" s="3"/>
      <c r="J66" s="3"/>
      <c r="K66" s="3"/>
      <c r="L66" s="9"/>
      <c r="M66" s="3"/>
      <c r="N66" s="3"/>
      <c r="O66" s="3">
        <v>9.89</v>
      </c>
    </row>
    <row r="67" spans="1:15" x14ac:dyDescent="0.25">
      <c r="A67" s="2">
        <v>44603</v>
      </c>
      <c r="B67" s="4" t="s">
        <v>70</v>
      </c>
      <c r="C67" s="3"/>
      <c r="D67" s="3"/>
      <c r="E67" s="3"/>
      <c r="F67" s="3"/>
      <c r="G67" s="3"/>
      <c r="H67" s="3"/>
      <c r="I67" s="3"/>
      <c r="J67" s="3"/>
      <c r="K67" s="3">
        <v>528</v>
      </c>
      <c r="L67" s="9"/>
      <c r="M67" s="3"/>
      <c r="N67" s="3"/>
      <c r="O67" s="3">
        <v>528</v>
      </c>
    </row>
    <row r="68" spans="1:15" x14ac:dyDescent="0.25">
      <c r="A68" s="2">
        <v>44248</v>
      </c>
      <c r="B68" s="4" t="s">
        <v>45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2"/>
      <c r="B69" s="4" t="s">
        <v>86</v>
      </c>
      <c r="C69" s="3"/>
      <c r="D69" s="3">
        <v>211.75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>
        <v>211.75</v>
      </c>
    </row>
    <row r="70" spans="1:15" x14ac:dyDescent="0.25">
      <c r="A70" s="2"/>
      <c r="B70" t="s">
        <v>88</v>
      </c>
      <c r="C70" s="3"/>
      <c r="D70" s="3">
        <v>213.6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>
        <v>213.6</v>
      </c>
    </row>
    <row r="71" spans="1:15" x14ac:dyDescent="0.25">
      <c r="A71" s="2">
        <v>44248</v>
      </c>
      <c r="B71" t="s">
        <v>95</v>
      </c>
      <c r="C71" s="3"/>
      <c r="D71" s="3"/>
      <c r="E71" s="3"/>
      <c r="F71" s="3"/>
      <c r="G71" s="3"/>
      <c r="H71" s="3"/>
      <c r="I71" s="3"/>
      <c r="J71" s="3"/>
      <c r="K71" s="3"/>
      <c r="L71" s="3">
        <v>445.17</v>
      </c>
      <c r="M71" s="3"/>
      <c r="N71" s="3" t="s">
        <v>86</v>
      </c>
      <c r="O71" s="3">
        <v>445.17</v>
      </c>
    </row>
    <row r="72" spans="1:15" x14ac:dyDescent="0.25">
      <c r="A72" s="2">
        <v>44619</v>
      </c>
      <c r="B72" t="s">
        <v>38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>
        <v>800</v>
      </c>
      <c r="N72" s="3"/>
      <c r="O72" s="3">
        <v>800</v>
      </c>
    </row>
    <row r="73" spans="1:15" x14ac:dyDescent="0.25">
      <c r="A73" s="2">
        <v>44254</v>
      </c>
      <c r="B73" s="15" t="s">
        <v>94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16">
        <v>80</v>
      </c>
      <c r="N73" s="3"/>
      <c r="O73" s="3">
        <v>80</v>
      </c>
    </row>
    <row r="74" spans="1:15" x14ac:dyDescent="0.25">
      <c r="A74" s="2">
        <v>44256</v>
      </c>
      <c r="B74" t="s">
        <v>30</v>
      </c>
      <c r="C74" s="3"/>
      <c r="D74" s="3"/>
      <c r="E74" s="3"/>
      <c r="F74" s="3"/>
      <c r="G74" s="3"/>
      <c r="H74" s="3"/>
      <c r="I74" s="3"/>
      <c r="J74" s="3">
        <v>5</v>
      </c>
      <c r="K74" s="3"/>
      <c r="L74" s="3"/>
      <c r="M74" s="3"/>
      <c r="N74" s="3"/>
      <c r="O74" s="3">
        <v>5</v>
      </c>
    </row>
    <row r="75" spans="1:15" x14ac:dyDescent="0.25">
      <c r="A75" s="2">
        <v>44630</v>
      </c>
      <c r="B75" t="s">
        <v>38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>
        <v>400</v>
      </c>
      <c r="N75" s="3"/>
      <c r="O75" s="3">
        <v>400</v>
      </c>
    </row>
    <row r="76" spans="1:15" x14ac:dyDescent="0.25">
      <c r="A76" s="2">
        <v>44265</v>
      </c>
      <c r="B76" s="15" t="s">
        <v>94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16">
        <v>40</v>
      </c>
      <c r="N76" s="3"/>
      <c r="O76" s="3">
        <v>40</v>
      </c>
    </row>
    <row r="77" spans="1:15" x14ac:dyDescent="0.25">
      <c r="A77" s="2">
        <v>44639</v>
      </c>
      <c r="B77" t="s">
        <v>38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>
        <v>200</v>
      </c>
      <c r="N77" s="3"/>
      <c r="O77" s="3">
        <v>200</v>
      </c>
    </row>
    <row r="78" spans="1:15" x14ac:dyDescent="0.25">
      <c r="A78" s="2">
        <v>44639</v>
      </c>
      <c r="B78" s="15" t="s">
        <v>94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16">
        <v>20</v>
      </c>
      <c r="N78" s="3"/>
      <c r="O78" s="3">
        <v>20</v>
      </c>
    </row>
    <row r="79" spans="1:15" x14ac:dyDescent="0.25">
      <c r="A79" s="2">
        <v>44644</v>
      </c>
      <c r="B79" t="s">
        <v>38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>
        <v>200</v>
      </c>
      <c r="N79" s="3"/>
      <c r="O79" s="3">
        <v>200</v>
      </c>
    </row>
    <row r="80" spans="1:15" x14ac:dyDescent="0.25">
      <c r="A80" s="2">
        <v>44644</v>
      </c>
      <c r="B80" s="15" t="s">
        <v>94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16">
        <v>20</v>
      </c>
      <c r="N80" s="3"/>
      <c r="O80" s="3">
        <v>20</v>
      </c>
    </row>
    <row r="81" spans="1:15" x14ac:dyDescent="0.25">
      <c r="A81" s="2">
        <v>44648</v>
      </c>
      <c r="B81" t="s">
        <v>97</v>
      </c>
      <c r="C81" s="3"/>
      <c r="D81" s="3"/>
      <c r="E81" s="3"/>
      <c r="F81" s="3">
        <v>78</v>
      </c>
      <c r="G81" s="3"/>
      <c r="H81" s="3"/>
      <c r="I81" s="3"/>
      <c r="J81" s="3"/>
      <c r="K81" s="3"/>
      <c r="L81" s="3"/>
      <c r="M81" s="3"/>
      <c r="N81" s="3"/>
      <c r="O81" s="3">
        <v>78</v>
      </c>
    </row>
    <row r="82" spans="1:15" x14ac:dyDescent="0.25">
      <c r="A82" s="2">
        <v>44652</v>
      </c>
      <c r="B82" t="s">
        <v>30</v>
      </c>
      <c r="C82" s="3"/>
      <c r="D82" s="3"/>
      <c r="E82" s="3"/>
      <c r="F82" s="3"/>
      <c r="G82" s="3"/>
      <c r="H82" s="3"/>
      <c r="I82" s="3"/>
      <c r="J82" s="3">
        <v>5</v>
      </c>
      <c r="K82" s="3"/>
      <c r="L82" s="3"/>
      <c r="M82" s="3"/>
      <c r="N82" s="3"/>
      <c r="O82" s="3">
        <v>5</v>
      </c>
    </row>
    <row r="83" spans="1:15" x14ac:dyDescent="0.25">
      <c r="A83" s="2">
        <v>44665</v>
      </c>
      <c r="B83" t="s">
        <v>45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2"/>
      <c r="B84" t="s">
        <v>86</v>
      </c>
      <c r="C84" s="3"/>
      <c r="D84" s="3">
        <v>223.54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>
        <v>223.54</v>
      </c>
    </row>
    <row r="85" spans="1:15" x14ac:dyDescent="0.25">
      <c r="B85" t="s">
        <v>93</v>
      </c>
      <c r="C85" s="3"/>
      <c r="D85" s="3">
        <v>209.91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>
        <v>209.91</v>
      </c>
    </row>
    <row r="86" spans="1:15" x14ac:dyDescent="0.25">
      <c r="A86" s="2">
        <v>44303</v>
      </c>
      <c r="B86" t="s">
        <v>101</v>
      </c>
      <c r="C86" s="3"/>
      <c r="D86" s="3"/>
      <c r="E86" s="3"/>
      <c r="F86" s="3">
        <v>61.95</v>
      </c>
      <c r="G86" s="3"/>
      <c r="H86" s="3"/>
      <c r="I86" s="3"/>
      <c r="J86" s="3"/>
      <c r="K86" s="3"/>
      <c r="L86" s="3"/>
      <c r="M86" s="3"/>
      <c r="N86" s="3"/>
      <c r="O86" s="3">
        <v>61.95</v>
      </c>
    </row>
    <row r="87" spans="1:15" x14ac:dyDescent="0.25">
      <c r="A87" s="2">
        <v>44304</v>
      </c>
      <c r="B87" t="s">
        <v>108</v>
      </c>
      <c r="C87" s="3"/>
      <c r="D87" s="3"/>
      <c r="E87" s="3"/>
      <c r="F87" s="3">
        <v>26.45</v>
      </c>
      <c r="G87" s="3"/>
      <c r="H87" s="3"/>
      <c r="I87" s="3"/>
      <c r="J87" s="3"/>
      <c r="K87" s="3"/>
      <c r="L87" s="3"/>
      <c r="M87" s="3"/>
      <c r="N87" s="3"/>
      <c r="O87" s="3">
        <v>26.45</v>
      </c>
    </row>
    <row r="88" spans="1:15" x14ac:dyDescent="0.25">
      <c r="A88" s="2">
        <v>44682</v>
      </c>
      <c r="B88" t="s">
        <v>30</v>
      </c>
      <c r="C88" s="3"/>
      <c r="D88" s="3"/>
      <c r="E88" s="3"/>
      <c r="F88" s="3"/>
      <c r="G88" s="3"/>
      <c r="H88" s="3"/>
      <c r="I88" s="3"/>
      <c r="J88" s="3">
        <v>5</v>
      </c>
      <c r="K88" s="3"/>
      <c r="L88" s="3"/>
      <c r="M88" s="3"/>
      <c r="N88" s="3"/>
      <c r="O88" s="3">
        <v>5</v>
      </c>
    </row>
    <row r="89" spans="1:15" x14ac:dyDescent="0.25">
      <c r="A89" s="2">
        <v>44682</v>
      </c>
      <c r="B89" t="s">
        <v>91</v>
      </c>
      <c r="C89" s="3"/>
      <c r="D89" s="3"/>
      <c r="E89" s="3"/>
      <c r="F89" s="3">
        <v>185.55</v>
      </c>
      <c r="G89" s="3"/>
      <c r="H89" s="3"/>
      <c r="I89" s="3"/>
      <c r="J89" s="3"/>
      <c r="K89" s="3"/>
      <c r="L89" s="3"/>
      <c r="M89" s="3"/>
      <c r="N89" s="3"/>
      <c r="O89" s="3">
        <v>185.55</v>
      </c>
    </row>
    <row r="90" spans="1:15" x14ac:dyDescent="0.25">
      <c r="A90" s="2">
        <v>44688</v>
      </c>
      <c r="B90" t="s">
        <v>130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>
        <v>800</v>
      </c>
      <c r="N90" s="3"/>
      <c r="O90" s="3">
        <v>800</v>
      </c>
    </row>
    <row r="91" spans="1:15" x14ac:dyDescent="0.25">
      <c r="A91" s="2">
        <v>44688</v>
      </c>
      <c r="B91" s="15" t="s">
        <v>94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16">
        <v>80</v>
      </c>
      <c r="N91" s="3"/>
      <c r="O91" s="3">
        <v>80</v>
      </c>
    </row>
    <row r="92" spans="1:15" x14ac:dyDescent="0.25">
      <c r="A92" s="2">
        <v>44713</v>
      </c>
      <c r="B92" t="s">
        <v>30</v>
      </c>
      <c r="C92" s="3"/>
      <c r="D92" s="3"/>
      <c r="E92" s="3"/>
      <c r="F92" s="3"/>
      <c r="G92" s="3"/>
      <c r="H92" s="3"/>
      <c r="I92" s="3"/>
      <c r="J92" s="3">
        <v>5</v>
      </c>
      <c r="K92" s="3"/>
      <c r="L92" s="3"/>
      <c r="M92" s="3"/>
      <c r="N92" s="3"/>
      <c r="O92" s="3">
        <v>5</v>
      </c>
    </row>
    <row r="93" spans="1:15" x14ac:dyDescent="0.25">
      <c r="A93" s="2">
        <v>44721</v>
      </c>
      <c r="B93" t="s">
        <v>131</v>
      </c>
      <c r="C93" s="3"/>
      <c r="D93" s="3"/>
      <c r="E93" s="3"/>
      <c r="F93" s="3">
        <v>159</v>
      </c>
      <c r="G93" s="3"/>
      <c r="H93" s="3"/>
      <c r="I93" s="3"/>
      <c r="J93" s="3"/>
      <c r="K93" s="3"/>
      <c r="L93" s="3"/>
      <c r="M93" s="3"/>
      <c r="N93" s="3"/>
      <c r="O93" s="3">
        <v>159</v>
      </c>
    </row>
    <row r="94" spans="1:15" x14ac:dyDescent="0.25">
      <c r="A94" s="2">
        <v>44721</v>
      </c>
      <c r="B94" t="s">
        <v>92</v>
      </c>
      <c r="C94" s="3"/>
      <c r="D94" s="3"/>
      <c r="E94" s="3"/>
      <c r="F94" s="3">
        <v>62.82</v>
      </c>
      <c r="G94" s="3"/>
      <c r="H94" s="3"/>
      <c r="I94" s="3"/>
      <c r="J94" s="3"/>
      <c r="K94" s="3"/>
      <c r="L94" s="3"/>
      <c r="M94" s="3"/>
      <c r="N94" s="3"/>
      <c r="O94" s="3">
        <v>62.82</v>
      </c>
    </row>
    <row r="95" spans="1:15" x14ac:dyDescent="0.25">
      <c r="A95" s="2">
        <v>44726</v>
      </c>
      <c r="B95" t="s">
        <v>136</v>
      </c>
      <c r="C95" s="3"/>
      <c r="D95" s="3"/>
      <c r="E95" s="3"/>
      <c r="F95" s="3"/>
      <c r="G95" s="3"/>
      <c r="H95" s="3"/>
      <c r="I95" s="3">
        <v>1821</v>
      </c>
      <c r="J95" s="3"/>
      <c r="K95" s="3"/>
      <c r="L95" s="3"/>
      <c r="M95" s="3"/>
      <c r="N95" s="3"/>
      <c r="O95" s="3">
        <v>1821</v>
      </c>
    </row>
    <row r="96" spans="1:15" x14ac:dyDescent="0.25">
      <c r="A96" s="2">
        <v>44737</v>
      </c>
      <c r="B96" t="s">
        <v>143</v>
      </c>
      <c r="C96" s="3"/>
      <c r="D96" s="3">
        <v>226.64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>
        <v>226.64</v>
      </c>
    </row>
    <row r="97" spans="1:15" x14ac:dyDescent="0.25">
      <c r="A97" s="2">
        <v>44737</v>
      </c>
      <c r="B97" t="s">
        <v>144</v>
      </c>
      <c r="C97" s="3"/>
      <c r="D97" s="3">
        <v>211.77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>
        <v>211.77</v>
      </c>
    </row>
    <row r="98" spans="1:15" x14ac:dyDescent="0.25">
      <c r="C98" s="3">
        <f>SUM(C8:C94)</f>
        <v>2504.12</v>
      </c>
      <c r="D98" s="3">
        <f>SUM(D3:D97)</f>
        <v>2583.3399999999997</v>
      </c>
      <c r="E98" s="3">
        <v>1210.55</v>
      </c>
      <c r="F98" s="3">
        <f>SUM(F5:F94)</f>
        <v>2517.5000000000005</v>
      </c>
      <c r="G98" s="3">
        <v>355.97</v>
      </c>
      <c r="H98" s="3"/>
      <c r="I98" s="3">
        <v>1821</v>
      </c>
      <c r="J98" s="3">
        <f>SUM(J3:J94)</f>
        <v>60</v>
      </c>
      <c r="K98" s="3">
        <v>528</v>
      </c>
      <c r="L98" s="3">
        <f>SUM(L2:L97)</f>
        <v>1159.3400000000001</v>
      </c>
      <c r="M98" s="3">
        <f>SUM(M2:M94)</f>
        <v>11660</v>
      </c>
      <c r="N98" s="3"/>
      <c r="O98" s="3">
        <f>SUM(O2:O97)</f>
        <v>24399.819999999989</v>
      </c>
    </row>
    <row r="99" spans="1:15" x14ac:dyDescent="0.25">
      <c r="A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2"/>
      <c r="C100" s="3"/>
      <c r="D100" s="3"/>
      <c r="E100" s="3"/>
      <c r="F100" s="3"/>
      <c r="G100" s="3"/>
      <c r="H100" s="3"/>
      <c r="I100" s="3"/>
      <c r="J100" s="3"/>
      <c r="K100" s="3"/>
      <c r="L100" s="16" t="s">
        <v>151</v>
      </c>
      <c r="M100" s="16">
        <v>1060</v>
      </c>
      <c r="N100" s="3"/>
      <c r="O100" s="3"/>
    </row>
    <row r="101" spans="1:15" x14ac:dyDescent="0.25">
      <c r="A101" s="2"/>
      <c r="C101" s="3"/>
      <c r="D101" s="3"/>
      <c r="E101" s="3"/>
      <c r="F101" s="3"/>
      <c r="G101" s="3"/>
      <c r="H101" s="3"/>
      <c r="I101" s="3"/>
      <c r="J101" s="3"/>
      <c r="K101" s="3"/>
      <c r="L101" s="16" t="s">
        <v>152</v>
      </c>
      <c r="M101" s="3"/>
      <c r="N101" s="3"/>
      <c r="O101" s="3"/>
    </row>
    <row r="102" spans="1:15" x14ac:dyDescent="0.25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C105" s="3"/>
    </row>
    <row r="106" spans="1:15" x14ac:dyDescent="0.25">
      <c r="C106" s="3"/>
    </row>
    <row r="107" spans="1:15" x14ac:dyDescent="0.25">
      <c r="C107" s="3"/>
    </row>
    <row r="108" spans="1:15" x14ac:dyDescent="0.25">
      <c r="C108" s="3"/>
    </row>
    <row r="109" spans="1:15" x14ac:dyDescent="0.25">
      <c r="C109" s="3"/>
    </row>
    <row r="110" spans="1:15" x14ac:dyDescent="0.25">
      <c r="C110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workbookViewId="0">
      <selection activeCell="P146" sqref="P146"/>
    </sheetView>
  </sheetViews>
  <sheetFormatPr defaultRowHeight="15" x14ac:dyDescent="0.25"/>
  <cols>
    <col min="1" max="1" width="10.7109375" bestFit="1" customWidth="1"/>
    <col min="2" max="2" width="28.85546875" customWidth="1"/>
    <col min="3" max="3" width="12" customWidth="1"/>
    <col min="4" max="4" width="13.42578125" customWidth="1"/>
    <col min="5" max="5" width="10.28515625" customWidth="1"/>
    <col min="6" max="6" width="12.28515625" customWidth="1"/>
    <col min="8" max="9" width="12.85546875" customWidth="1"/>
    <col min="10" max="10" width="10.5703125" customWidth="1"/>
    <col min="11" max="11" width="13.85546875" customWidth="1"/>
    <col min="12" max="12" width="18.140625" customWidth="1"/>
    <col min="13" max="13" width="12.140625" customWidth="1"/>
    <col min="14" max="14" width="26" customWidth="1"/>
    <col min="15" max="15" width="12.57031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5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27</v>
      </c>
      <c r="N1" s="1" t="s">
        <v>12</v>
      </c>
      <c r="O1" s="1" t="s">
        <v>13</v>
      </c>
    </row>
    <row r="2" spans="1:15" x14ac:dyDescent="0.25">
      <c r="A2" s="2">
        <v>44378</v>
      </c>
      <c r="B2" t="s">
        <v>30</v>
      </c>
      <c r="C2" s="3"/>
      <c r="D2" s="3"/>
      <c r="E2" s="3"/>
      <c r="F2" s="7"/>
      <c r="G2" s="3"/>
      <c r="H2" s="3"/>
      <c r="I2" s="3"/>
      <c r="J2" s="3">
        <v>5</v>
      </c>
      <c r="K2" s="3"/>
      <c r="L2" s="3"/>
      <c r="M2" s="3"/>
      <c r="N2" s="3"/>
      <c r="O2" s="3">
        <v>5</v>
      </c>
    </row>
    <row r="3" spans="1:15" x14ac:dyDescent="0.25">
      <c r="A3" s="2">
        <v>44386</v>
      </c>
      <c r="B3" t="s">
        <v>38</v>
      </c>
      <c r="C3" s="3"/>
      <c r="D3" s="3"/>
      <c r="E3" s="3"/>
      <c r="F3" s="7"/>
      <c r="G3" s="3"/>
      <c r="H3" s="3"/>
      <c r="I3" s="3"/>
      <c r="J3" s="3"/>
      <c r="K3" s="3"/>
      <c r="L3" s="3">
        <v>200</v>
      </c>
      <c r="M3" s="3"/>
      <c r="N3" s="3"/>
      <c r="O3" s="3">
        <v>200</v>
      </c>
    </row>
    <row r="4" spans="1:15" x14ac:dyDescent="0.25">
      <c r="A4" s="2">
        <v>44401</v>
      </c>
      <c r="B4" t="s">
        <v>39</v>
      </c>
      <c r="C4" s="3"/>
      <c r="D4" s="3"/>
      <c r="E4" s="3"/>
      <c r="F4" s="7">
        <v>25.88</v>
      </c>
      <c r="G4" s="3"/>
      <c r="H4" s="3"/>
      <c r="I4" s="3"/>
      <c r="J4" s="3"/>
      <c r="K4" s="3"/>
      <c r="L4" s="3"/>
      <c r="M4" s="3"/>
      <c r="N4" s="3"/>
      <c r="O4" s="3">
        <v>25.88</v>
      </c>
    </row>
    <row r="5" spans="1:15" x14ac:dyDescent="0.25">
      <c r="A5" s="2">
        <v>44401</v>
      </c>
      <c r="B5" t="s">
        <v>40</v>
      </c>
      <c r="C5" s="3"/>
      <c r="D5" s="3"/>
      <c r="E5" s="3"/>
      <c r="F5" s="7">
        <v>215.18</v>
      </c>
      <c r="G5" s="3"/>
      <c r="H5" s="3"/>
      <c r="I5" s="3"/>
      <c r="J5" s="3"/>
      <c r="K5" s="3"/>
      <c r="L5" s="3"/>
      <c r="M5" s="3"/>
      <c r="N5" s="3"/>
      <c r="O5" s="3">
        <v>215.18</v>
      </c>
    </row>
    <row r="6" spans="1:15" x14ac:dyDescent="0.25">
      <c r="A6" s="2">
        <v>44401</v>
      </c>
      <c r="B6" t="s">
        <v>40</v>
      </c>
      <c r="C6" s="3"/>
      <c r="D6" s="3"/>
      <c r="E6" s="3"/>
      <c r="F6" s="7">
        <v>301.8</v>
      </c>
      <c r="G6" s="3"/>
      <c r="H6" s="3"/>
      <c r="I6" s="3"/>
      <c r="J6" s="3"/>
      <c r="K6" s="3"/>
      <c r="L6" s="3"/>
      <c r="M6" s="3"/>
      <c r="N6" s="3"/>
      <c r="O6" s="3">
        <v>301.8</v>
      </c>
    </row>
    <row r="7" spans="1:15" x14ac:dyDescent="0.25">
      <c r="A7" s="2">
        <v>44409</v>
      </c>
      <c r="B7" t="s">
        <v>30</v>
      </c>
      <c r="C7" s="3"/>
      <c r="D7" s="3"/>
      <c r="E7" s="3"/>
      <c r="F7" s="7"/>
      <c r="G7" s="3"/>
      <c r="H7" s="3"/>
      <c r="I7" s="3"/>
      <c r="J7" s="3">
        <v>5</v>
      </c>
      <c r="K7" s="3"/>
      <c r="L7" s="3"/>
      <c r="M7" s="3"/>
      <c r="N7" s="3"/>
      <c r="O7" s="3">
        <v>5</v>
      </c>
    </row>
    <row r="8" spans="1:15" x14ac:dyDescent="0.25">
      <c r="A8" s="2">
        <v>44412</v>
      </c>
      <c r="B8" t="s">
        <v>41</v>
      </c>
      <c r="C8" s="3"/>
      <c r="D8" s="3"/>
      <c r="E8" s="3"/>
      <c r="F8" s="7"/>
      <c r="G8" s="3">
        <v>960</v>
      </c>
      <c r="H8" s="3"/>
      <c r="I8" s="3"/>
      <c r="J8" s="3"/>
      <c r="K8" s="3"/>
      <c r="L8" s="3"/>
      <c r="M8" s="3"/>
      <c r="N8" s="3" t="s">
        <v>42</v>
      </c>
      <c r="O8" s="3">
        <v>960</v>
      </c>
    </row>
    <row r="9" spans="1:15" x14ac:dyDescent="0.25">
      <c r="A9" s="2">
        <v>44413</v>
      </c>
      <c r="B9" t="s">
        <v>38</v>
      </c>
      <c r="C9" s="3"/>
      <c r="D9" s="3"/>
      <c r="E9" s="3"/>
      <c r="F9" s="7"/>
      <c r="G9" s="3"/>
      <c r="H9" s="3"/>
      <c r="I9" s="3"/>
      <c r="J9" s="3"/>
      <c r="K9" s="3"/>
      <c r="L9" s="3">
        <v>200</v>
      </c>
      <c r="M9" s="3"/>
      <c r="N9" s="3"/>
      <c r="O9" s="3">
        <v>200</v>
      </c>
    </row>
    <row r="10" spans="1:15" x14ac:dyDescent="0.25">
      <c r="A10" s="2">
        <v>44414</v>
      </c>
      <c r="B10" t="s">
        <v>31</v>
      </c>
      <c r="C10" s="3"/>
      <c r="D10" s="3"/>
      <c r="E10" s="3"/>
      <c r="F10" s="7">
        <v>1107.7</v>
      </c>
      <c r="G10" s="3"/>
      <c r="H10" s="3"/>
      <c r="I10" s="3"/>
      <c r="J10" s="3"/>
      <c r="K10" s="3"/>
      <c r="L10" s="3"/>
      <c r="M10" s="3"/>
      <c r="N10" s="3"/>
      <c r="O10" s="3">
        <v>1107.7</v>
      </c>
    </row>
    <row r="11" spans="1:15" x14ac:dyDescent="0.25">
      <c r="A11" s="2">
        <v>44418</v>
      </c>
      <c r="B11" t="s">
        <v>32</v>
      </c>
      <c r="C11" s="3"/>
      <c r="D11" s="3"/>
      <c r="E11" s="3"/>
      <c r="F11" s="7">
        <v>1023</v>
      </c>
      <c r="G11" s="3"/>
      <c r="H11" s="3"/>
      <c r="I11" s="3"/>
      <c r="J11" s="3"/>
      <c r="K11" s="3"/>
      <c r="L11" s="3"/>
      <c r="M11" s="3"/>
      <c r="N11" s="3"/>
      <c r="O11" s="3">
        <v>1023</v>
      </c>
    </row>
    <row r="12" spans="1:15" x14ac:dyDescent="0.25">
      <c r="A12" s="2">
        <v>44419</v>
      </c>
      <c r="B12" t="s">
        <v>33</v>
      </c>
      <c r="C12" s="3"/>
      <c r="D12" s="3"/>
      <c r="E12" s="3"/>
      <c r="F12" s="7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5">
      <c r="A13" s="2"/>
      <c r="B13" t="s">
        <v>34</v>
      </c>
      <c r="C13" s="3">
        <v>1272.4000000000001</v>
      </c>
      <c r="D13" s="3"/>
      <c r="E13" s="3"/>
      <c r="F13" s="7"/>
      <c r="G13" s="3"/>
      <c r="H13" s="3"/>
      <c r="I13" s="3"/>
      <c r="J13" s="3"/>
      <c r="K13" s="3"/>
      <c r="L13" s="3"/>
      <c r="M13" s="3"/>
      <c r="N13" s="3"/>
      <c r="O13" s="3">
        <v>1272.4000000000001</v>
      </c>
    </row>
    <row r="14" spans="1:15" x14ac:dyDescent="0.25">
      <c r="A14" s="2"/>
      <c r="B14" t="s">
        <v>35</v>
      </c>
      <c r="C14" s="3">
        <v>1253.3900000000001</v>
      </c>
      <c r="D14" s="3"/>
      <c r="E14" s="3"/>
      <c r="F14" s="7"/>
      <c r="G14" s="3"/>
      <c r="H14" s="3"/>
      <c r="I14" s="3"/>
      <c r="J14" s="3"/>
      <c r="K14" s="3"/>
      <c r="L14" s="3"/>
      <c r="M14" s="3"/>
      <c r="N14" s="3"/>
      <c r="O14" s="3">
        <v>1253.3900000000001</v>
      </c>
    </row>
    <row r="15" spans="1:15" x14ac:dyDescent="0.25">
      <c r="A15" s="2">
        <v>44425</v>
      </c>
      <c r="B15" t="s">
        <v>43</v>
      </c>
      <c r="C15" s="3"/>
      <c r="D15" s="3"/>
      <c r="E15" s="3"/>
      <c r="F15" s="6">
        <v>1300</v>
      </c>
      <c r="G15" s="3"/>
      <c r="H15" s="3"/>
      <c r="I15" s="3"/>
      <c r="J15" s="3"/>
      <c r="K15" s="3"/>
      <c r="L15" s="3"/>
      <c r="M15" s="3"/>
      <c r="N15" s="3" t="s">
        <v>44</v>
      </c>
      <c r="O15" s="3">
        <v>1300</v>
      </c>
    </row>
    <row r="16" spans="1:15" x14ac:dyDescent="0.25">
      <c r="A16" s="2">
        <v>44425</v>
      </c>
      <c r="B16" t="s">
        <v>45</v>
      </c>
      <c r="C16" s="3"/>
      <c r="D16" s="3"/>
      <c r="E16" s="3"/>
      <c r="F16" s="7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2"/>
      <c r="B17" t="s">
        <v>14</v>
      </c>
      <c r="C17" s="3"/>
      <c r="D17" s="3">
        <v>212.49</v>
      </c>
      <c r="E17" s="3"/>
      <c r="F17" s="7"/>
      <c r="G17" s="3"/>
      <c r="H17" s="3"/>
      <c r="I17" s="3"/>
      <c r="J17" s="3"/>
      <c r="K17" s="3"/>
      <c r="L17" s="3"/>
      <c r="M17" s="3"/>
      <c r="N17" s="3"/>
      <c r="O17" s="3">
        <v>212.49</v>
      </c>
    </row>
    <row r="18" spans="1:15" x14ac:dyDescent="0.25">
      <c r="A18" s="2"/>
      <c r="B18" t="s">
        <v>42</v>
      </c>
      <c r="C18" s="3"/>
      <c r="D18" s="3">
        <v>192.39</v>
      </c>
      <c r="E18" s="3"/>
      <c r="F18" s="7"/>
      <c r="G18" s="3"/>
      <c r="H18" s="3"/>
      <c r="I18" s="3"/>
      <c r="J18" s="3"/>
      <c r="K18" s="3"/>
      <c r="L18" s="3"/>
      <c r="M18" s="3"/>
      <c r="N18" s="3"/>
      <c r="O18" s="3">
        <v>192.39</v>
      </c>
    </row>
    <row r="19" spans="1:15" x14ac:dyDescent="0.25">
      <c r="A19" s="2"/>
      <c r="B19" t="s">
        <v>46</v>
      </c>
      <c r="C19" s="3"/>
      <c r="D19" s="3">
        <v>216.14</v>
      </c>
      <c r="E19" s="3"/>
      <c r="F19" s="7"/>
      <c r="G19" s="3"/>
      <c r="H19" s="3"/>
      <c r="I19" s="3"/>
      <c r="J19" s="3"/>
      <c r="K19" s="3"/>
      <c r="L19" s="3"/>
      <c r="M19" s="3"/>
      <c r="N19" s="3"/>
      <c r="O19" s="3">
        <v>216.14</v>
      </c>
    </row>
    <row r="20" spans="1:15" x14ac:dyDescent="0.25">
      <c r="A20" s="2"/>
      <c r="B20" t="s">
        <v>47</v>
      </c>
      <c r="C20" s="3"/>
      <c r="D20" s="3">
        <v>222.57</v>
      </c>
      <c r="E20" s="3"/>
      <c r="F20" s="7"/>
      <c r="G20" s="3"/>
      <c r="H20" s="3"/>
      <c r="I20" s="3"/>
      <c r="J20" s="3"/>
      <c r="K20" s="3"/>
      <c r="L20" s="3"/>
      <c r="M20" s="3"/>
      <c r="N20" s="3"/>
      <c r="O20" s="3">
        <v>222.57</v>
      </c>
    </row>
    <row r="21" spans="1:15" x14ac:dyDescent="0.25">
      <c r="A21" s="2">
        <v>44432</v>
      </c>
      <c r="B21" t="s">
        <v>48</v>
      </c>
      <c r="C21" s="3"/>
      <c r="D21" s="3"/>
      <c r="E21" s="3"/>
      <c r="F21" s="7"/>
      <c r="G21" s="3"/>
      <c r="H21" s="3"/>
      <c r="I21" s="3"/>
      <c r="J21" s="3"/>
      <c r="K21" s="3"/>
      <c r="L21" s="3">
        <v>40</v>
      </c>
      <c r="M21" s="3"/>
      <c r="N21" s="3" t="s">
        <v>49</v>
      </c>
      <c r="O21" s="3">
        <v>40</v>
      </c>
    </row>
    <row r="22" spans="1:15" x14ac:dyDescent="0.25">
      <c r="A22" s="2">
        <v>44440</v>
      </c>
      <c r="B22" t="s">
        <v>30</v>
      </c>
      <c r="C22" s="3"/>
      <c r="D22" s="3"/>
      <c r="E22" s="3"/>
      <c r="F22" s="7"/>
      <c r="G22" s="3"/>
      <c r="H22" s="3"/>
      <c r="I22" s="3"/>
      <c r="J22" s="3">
        <v>5</v>
      </c>
      <c r="K22" s="3"/>
      <c r="L22" s="3"/>
      <c r="M22" s="3"/>
      <c r="N22" s="3"/>
      <c r="O22" s="3">
        <v>5</v>
      </c>
    </row>
    <row r="23" spans="1:15" x14ac:dyDescent="0.25">
      <c r="A23" s="2">
        <v>44444</v>
      </c>
      <c r="B23" t="s">
        <v>50</v>
      </c>
      <c r="C23" s="3"/>
      <c r="D23" s="3"/>
      <c r="E23" s="3"/>
      <c r="F23" s="7">
        <v>278.41000000000003</v>
      </c>
      <c r="G23" s="3"/>
      <c r="H23" s="3"/>
      <c r="I23" s="3"/>
      <c r="J23" s="3"/>
      <c r="K23" s="3"/>
      <c r="L23" s="3"/>
      <c r="M23" s="3"/>
      <c r="N23" s="3"/>
      <c r="O23" s="3">
        <v>278.41000000000003</v>
      </c>
    </row>
    <row r="24" spans="1:15" x14ac:dyDescent="0.25">
      <c r="A24" s="2">
        <v>44445</v>
      </c>
      <c r="B24" t="s">
        <v>51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 t="s">
        <v>142</v>
      </c>
      <c r="O24" s="3"/>
    </row>
    <row r="25" spans="1:15" x14ac:dyDescent="0.25">
      <c r="B25" t="s">
        <v>52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2">
        <v>44454</v>
      </c>
      <c r="B26" t="s">
        <v>43</v>
      </c>
      <c r="C26" s="3"/>
      <c r="D26" s="3"/>
      <c r="E26" s="3"/>
      <c r="F26" s="3">
        <v>449</v>
      </c>
      <c r="G26" s="3"/>
      <c r="H26" s="3"/>
      <c r="I26" s="3"/>
      <c r="J26" s="3"/>
      <c r="K26" s="3"/>
      <c r="L26" s="3"/>
      <c r="M26" s="3"/>
      <c r="N26" s="3" t="s">
        <v>53</v>
      </c>
      <c r="O26" s="3">
        <v>449</v>
      </c>
    </row>
    <row r="27" spans="1:15" x14ac:dyDescent="0.25">
      <c r="A27" s="2">
        <v>44464</v>
      </c>
      <c r="B27" t="s">
        <v>50</v>
      </c>
      <c r="C27" s="3"/>
      <c r="D27" s="3"/>
      <c r="E27" s="3"/>
      <c r="F27" s="3">
        <v>243.48</v>
      </c>
      <c r="G27" s="3"/>
      <c r="H27" s="3"/>
      <c r="I27" s="3"/>
      <c r="J27" s="3"/>
      <c r="K27" s="3"/>
      <c r="L27" s="3"/>
      <c r="M27" s="3"/>
      <c r="N27" s="3" t="s">
        <v>53</v>
      </c>
      <c r="O27" s="3">
        <v>243.48</v>
      </c>
    </row>
    <row r="28" spans="1:15" x14ac:dyDescent="0.25">
      <c r="A28" s="2">
        <v>44470</v>
      </c>
      <c r="B28" t="s">
        <v>30</v>
      </c>
      <c r="C28" s="3"/>
      <c r="D28" s="3"/>
      <c r="E28" s="3"/>
      <c r="F28" s="3"/>
      <c r="G28" s="3"/>
      <c r="H28" s="3"/>
      <c r="I28" s="3"/>
      <c r="J28" s="3">
        <v>5</v>
      </c>
      <c r="K28" s="3"/>
      <c r="L28" s="3"/>
      <c r="M28" s="3"/>
      <c r="N28" s="3"/>
      <c r="O28" s="3">
        <v>5</v>
      </c>
    </row>
    <row r="29" spans="1:15" x14ac:dyDescent="0.25">
      <c r="A29" s="2">
        <v>44470</v>
      </c>
      <c r="B29" t="s">
        <v>54</v>
      </c>
      <c r="C29" s="3"/>
      <c r="D29" s="3"/>
      <c r="E29" s="3"/>
      <c r="F29" s="3">
        <v>600</v>
      </c>
      <c r="G29" s="3"/>
      <c r="H29" s="3"/>
      <c r="I29" s="3"/>
      <c r="J29" s="3"/>
      <c r="K29" s="3"/>
      <c r="L29" s="3"/>
      <c r="M29" s="3"/>
      <c r="N29" s="3" t="s">
        <v>53</v>
      </c>
      <c r="O29" s="3">
        <v>600</v>
      </c>
    </row>
    <row r="30" spans="1:15" x14ac:dyDescent="0.25">
      <c r="A30" s="2">
        <v>44475</v>
      </c>
      <c r="B30" t="s">
        <v>55</v>
      </c>
      <c r="C30" s="3"/>
      <c r="D30" s="3"/>
      <c r="E30" s="3"/>
      <c r="F30" s="3">
        <v>50</v>
      </c>
      <c r="G30" s="3"/>
      <c r="H30" s="3"/>
      <c r="I30" s="3"/>
      <c r="J30" s="3"/>
      <c r="K30" s="3"/>
      <c r="L30" s="3"/>
      <c r="M30" s="3"/>
      <c r="N30" s="3"/>
      <c r="O30" s="3">
        <v>50</v>
      </c>
    </row>
    <row r="31" spans="1:15" x14ac:dyDescent="0.25">
      <c r="A31" s="2">
        <v>44475</v>
      </c>
      <c r="B31" t="s">
        <v>50</v>
      </c>
      <c r="C31" s="3"/>
      <c r="D31" s="3"/>
      <c r="E31" s="3"/>
      <c r="F31" s="3">
        <v>45.6</v>
      </c>
      <c r="G31" s="3"/>
      <c r="H31" s="3"/>
      <c r="I31" s="3"/>
      <c r="J31" s="3"/>
      <c r="K31" s="3"/>
      <c r="L31" s="3"/>
      <c r="M31" s="3"/>
      <c r="N31" s="3"/>
      <c r="O31" s="3">
        <v>45.6</v>
      </c>
    </row>
    <row r="32" spans="1:15" x14ac:dyDescent="0.25">
      <c r="A32" s="2">
        <v>44477</v>
      </c>
      <c r="B32" t="s">
        <v>56</v>
      </c>
      <c r="C32" s="3"/>
      <c r="D32" s="3"/>
      <c r="E32" s="3"/>
      <c r="F32" s="3">
        <v>2</v>
      </c>
      <c r="G32" s="3"/>
      <c r="H32" s="3"/>
      <c r="I32" s="3"/>
      <c r="J32" s="3"/>
      <c r="K32" s="3"/>
      <c r="L32" s="3"/>
      <c r="M32" s="3"/>
      <c r="N32" s="3"/>
      <c r="O32" s="3">
        <v>2</v>
      </c>
    </row>
    <row r="33" spans="1:15" x14ac:dyDescent="0.25">
      <c r="A33" s="2">
        <v>44486</v>
      </c>
      <c r="B33" t="s">
        <v>57</v>
      </c>
      <c r="C33" s="3"/>
      <c r="D33" s="3"/>
      <c r="E33" s="3"/>
      <c r="F33" s="3">
        <v>44.99</v>
      </c>
      <c r="G33" s="3"/>
      <c r="H33" s="3"/>
      <c r="I33" s="3"/>
      <c r="J33" s="3"/>
      <c r="K33" s="3"/>
      <c r="L33" s="3"/>
      <c r="M33" s="3"/>
      <c r="N33" s="3"/>
      <c r="O33" s="3">
        <v>44.99</v>
      </c>
    </row>
    <row r="34" spans="1:15" x14ac:dyDescent="0.25">
      <c r="A34" s="2">
        <v>44487</v>
      </c>
      <c r="B34" t="s">
        <v>58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2"/>
      <c r="B35" t="s">
        <v>14</v>
      </c>
      <c r="C35" s="3"/>
      <c r="D35" s="3">
        <v>208.42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>
        <v>208.42</v>
      </c>
    </row>
    <row r="36" spans="1:15" x14ac:dyDescent="0.25">
      <c r="A36" s="2"/>
      <c r="B36" t="s">
        <v>42</v>
      </c>
      <c r="C36" s="3"/>
      <c r="D36" s="3">
        <v>193.55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>
        <v>193.55</v>
      </c>
    </row>
    <row r="37" spans="1:15" x14ac:dyDescent="0.25">
      <c r="A37" s="2"/>
      <c r="B37" t="s">
        <v>46</v>
      </c>
      <c r="C37" s="3"/>
      <c r="D37" s="3">
        <v>204.7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>
        <v>204.7</v>
      </c>
    </row>
    <row r="38" spans="1:15" x14ac:dyDescent="0.25">
      <c r="A38" s="2"/>
      <c r="B38" t="s">
        <v>47</v>
      </c>
      <c r="C38" s="3"/>
      <c r="D38" s="3">
        <v>216.97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>
        <v>216.97</v>
      </c>
    </row>
    <row r="39" spans="1:15" x14ac:dyDescent="0.25">
      <c r="A39" s="2">
        <v>44488</v>
      </c>
      <c r="B39" t="s">
        <v>141</v>
      </c>
      <c r="C39" s="3"/>
      <c r="D39" s="3"/>
      <c r="E39" s="3"/>
      <c r="F39" s="3"/>
      <c r="G39" s="3"/>
      <c r="H39" s="3">
        <v>2000</v>
      </c>
      <c r="I39" s="3"/>
      <c r="J39" s="3"/>
      <c r="K39" s="3"/>
      <c r="L39" s="3"/>
      <c r="M39" s="3"/>
      <c r="N39" s="3"/>
      <c r="O39" s="3">
        <v>2000</v>
      </c>
    </row>
    <row r="40" spans="1:15" x14ac:dyDescent="0.25">
      <c r="A40" s="2">
        <v>44488</v>
      </c>
      <c r="B40" t="s">
        <v>50</v>
      </c>
      <c r="C40" s="3"/>
      <c r="D40" s="3"/>
      <c r="E40" s="3"/>
      <c r="F40" s="3">
        <v>38.4</v>
      </c>
      <c r="G40" s="3"/>
      <c r="H40" s="3"/>
      <c r="I40" s="3"/>
      <c r="J40" s="3"/>
      <c r="K40" s="3"/>
      <c r="L40" s="3"/>
      <c r="M40" s="3"/>
      <c r="N40" s="3"/>
      <c r="O40" s="3">
        <v>38.4</v>
      </c>
    </row>
    <row r="41" spans="1:15" x14ac:dyDescent="0.25">
      <c r="A41" s="2">
        <v>44489</v>
      </c>
      <c r="B41" t="s">
        <v>59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>
        <v>353.97</v>
      </c>
      <c r="N41" s="3" t="s">
        <v>109</v>
      </c>
      <c r="O41" s="3">
        <v>353.97</v>
      </c>
    </row>
    <row r="42" spans="1:15" x14ac:dyDescent="0.25">
      <c r="A42" s="2">
        <v>44497</v>
      </c>
      <c r="B42" t="s">
        <v>50</v>
      </c>
      <c r="C42" s="3"/>
      <c r="D42" s="3"/>
      <c r="E42" s="3"/>
      <c r="F42" s="3">
        <v>55.83</v>
      </c>
      <c r="G42" s="3"/>
      <c r="H42" s="3"/>
      <c r="I42" s="3"/>
      <c r="J42" s="3"/>
      <c r="K42" s="3"/>
      <c r="L42" s="3"/>
      <c r="M42" s="3"/>
      <c r="N42" s="3"/>
      <c r="O42" s="3">
        <v>55.83</v>
      </c>
    </row>
    <row r="43" spans="1:15" x14ac:dyDescent="0.25">
      <c r="A43" s="2">
        <v>44499</v>
      </c>
      <c r="B43" t="s">
        <v>50</v>
      </c>
      <c r="C43" s="3"/>
      <c r="D43" s="3"/>
      <c r="E43" s="3"/>
      <c r="F43" s="3">
        <v>23.88</v>
      </c>
      <c r="G43" s="3"/>
      <c r="H43" s="3"/>
      <c r="I43" s="3"/>
      <c r="J43" s="3"/>
      <c r="K43" s="3"/>
      <c r="L43" s="3"/>
      <c r="M43" s="3"/>
      <c r="N43" s="3"/>
      <c r="O43" s="3">
        <v>23.88</v>
      </c>
    </row>
    <row r="44" spans="1:15" x14ac:dyDescent="0.25">
      <c r="A44" s="2">
        <v>44501</v>
      </c>
      <c r="B44" t="s">
        <v>30</v>
      </c>
      <c r="C44" s="3"/>
      <c r="D44" s="3"/>
      <c r="E44" s="3"/>
      <c r="F44" s="3"/>
      <c r="G44" s="3"/>
      <c r="H44" s="3"/>
      <c r="I44" s="3"/>
      <c r="J44" s="3">
        <v>5</v>
      </c>
      <c r="K44" s="3"/>
      <c r="L44" s="3"/>
      <c r="M44" s="3"/>
      <c r="N44" s="3"/>
      <c r="O44" s="3">
        <v>5</v>
      </c>
    </row>
    <row r="45" spans="1:15" x14ac:dyDescent="0.25">
      <c r="A45" s="2">
        <v>44503</v>
      </c>
      <c r="B45" t="s">
        <v>50</v>
      </c>
      <c r="C45" s="3"/>
      <c r="D45" s="3"/>
      <c r="E45" s="3"/>
      <c r="F45" s="3">
        <v>47.57</v>
      </c>
      <c r="G45" s="3"/>
      <c r="H45" s="3"/>
      <c r="I45" s="3"/>
      <c r="J45" s="3"/>
      <c r="K45" s="3"/>
      <c r="L45" s="3"/>
      <c r="M45" s="3"/>
      <c r="N45" s="3"/>
      <c r="O45" s="3">
        <v>47.57</v>
      </c>
    </row>
    <row r="46" spans="1:15" x14ac:dyDescent="0.25">
      <c r="A46" s="2">
        <v>44503</v>
      </c>
      <c r="B46" t="s">
        <v>33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2"/>
      <c r="B47" t="s">
        <v>42</v>
      </c>
      <c r="C47" s="3">
        <v>1272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>
        <v>1272</v>
      </c>
    </row>
    <row r="48" spans="1:15" x14ac:dyDescent="0.25">
      <c r="A48" s="2">
        <v>44521</v>
      </c>
      <c r="B48" t="s">
        <v>80</v>
      </c>
      <c r="C48" s="3"/>
      <c r="D48" s="3"/>
      <c r="E48" s="3"/>
      <c r="F48" s="3"/>
      <c r="G48" s="3"/>
      <c r="H48" s="3">
        <v>3215</v>
      </c>
      <c r="I48" s="3"/>
      <c r="J48" s="3"/>
      <c r="K48" s="3"/>
      <c r="L48" s="3"/>
      <c r="M48" s="3"/>
      <c r="N48" s="3"/>
      <c r="O48" s="3">
        <v>3215</v>
      </c>
    </row>
    <row r="49" spans="1:15" x14ac:dyDescent="0.25">
      <c r="A49" s="2">
        <v>44523</v>
      </c>
      <c r="B49" t="s">
        <v>60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>
        <v>329.22</v>
      </c>
      <c r="N49" s="3" t="s">
        <v>61</v>
      </c>
      <c r="O49" s="3">
        <v>329.22</v>
      </c>
    </row>
    <row r="50" spans="1:15" x14ac:dyDescent="0.25">
      <c r="A50" s="2">
        <v>44530</v>
      </c>
      <c r="B50" t="s">
        <v>81</v>
      </c>
      <c r="C50" s="3"/>
      <c r="D50" s="3"/>
      <c r="E50" s="3"/>
      <c r="F50" s="3"/>
      <c r="G50" s="3"/>
      <c r="H50" s="3">
        <v>1000</v>
      </c>
      <c r="I50" s="3"/>
      <c r="J50" s="3"/>
      <c r="K50" s="3"/>
      <c r="L50" s="3"/>
      <c r="M50" s="3"/>
      <c r="N50" s="3"/>
      <c r="O50" s="3">
        <v>1000</v>
      </c>
    </row>
    <row r="51" spans="1:15" x14ac:dyDescent="0.25">
      <c r="A51" s="2">
        <v>44531</v>
      </c>
      <c r="B51" t="s">
        <v>30</v>
      </c>
      <c r="C51" s="3"/>
      <c r="D51" s="3"/>
      <c r="E51" s="3"/>
      <c r="F51" s="3"/>
      <c r="G51" s="3"/>
      <c r="H51" s="3"/>
      <c r="I51" s="3"/>
      <c r="J51" s="3">
        <v>5</v>
      </c>
      <c r="K51" s="3"/>
      <c r="L51" s="3"/>
      <c r="M51" s="3"/>
      <c r="N51" s="3"/>
      <c r="O51" s="3">
        <v>5</v>
      </c>
    </row>
    <row r="52" spans="1:15" x14ac:dyDescent="0.25">
      <c r="A52" s="2">
        <v>44547</v>
      </c>
      <c r="B52" t="s">
        <v>45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B53" t="s">
        <v>14</v>
      </c>
      <c r="C53" s="3"/>
      <c r="D53" s="3">
        <v>204.7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>
        <v>204.7</v>
      </c>
    </row>
    <row r="54" spans="1:15" x14ac:dyDescent="0.25">
      <c r="B54" t="s">
        <v>42</v>
      </c>
      <c r="C54" s="3"/>
      <c r="D54" s="3">
        <v>189.83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>
        <v>189.83</v>
      </c>
    </row>
    <row r="55" spans="1:15" x14ac:dyDescent="0.25">
      <c r="B55" t="s">
        <v>46</v>
      </c>
      <c r="C55" s="3"/>
      <c r="D55" s="3">
        <v>197.27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>
        <v>197.27</v>
      </c>
    </row>
    <row r="56" spans="1:15" x14ac:dyDescent="0.25">
      <c r="A56" s="2"/>
      <c r="B56" t="s">
        <v>47</v>
      </c>
      <c r="C56" s="3"/>
      <c r="D56" s="3">
        <v>213.26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>
        <v>213.26</v>
      </c>
    </row>
    <row r="57" spans="1:15" x14ac:dyDescent="0.25">
      <c r="A57" s="2">
        <v>44549</v>
      </c>
      <c r="B57" t="s">
        <v>62</v>
      </c>
      <c r="C57" s="3"/>
      <c r="D57" s="3"/>
      <c r="E57" s="3"/>
      <c r="F57" s="3">
        <v>81</v>
      </c>
      <c r="G57" s="3"/>
      <c r="H57" s="3"/>
      <c r="I57" s="3"/>
      <c r="J57" s="3"/>
      <c r="K57" s="3"/>
      <c r="L57" s="3"/>
      <c r="M57" s="3"/>
      <c r="N57" s="3" t="s">
        <v>63</v>
      </c>
      <c r="O57" s="3">
        <v>81</v>
      </c>
    </row>
    <row r="58" spans="1:15" x14ac:dyDescent="0.25">
      <c r="A58" s="2">
        <v>44550</v>
      </c>
      <c r="B58" t="s">
        <v>50</v>
      </c>
      <c r="C58" s="3"/>
      <c r="D58" s="3"/>
      <c r="E58" s="3"/>
      <c r="F58" s="3">
        <v>59.2</v>
      </c>
      <c r="G58" s="3"/>
      <c r="H58" s="3"/>
      <c r="I58" s="3"/>
      <c r="J58" s="3"/>
      <c r="K58" s="3"/>
      <c r="L58" s="3"/>
      <c r="M58" s="3"/>
      <c r="N58" s="3"/>
      <c r="O58" s="3">
        <v>59.2</v>
      </c>
    </row>
    <row r="59" spans="1:15" x14ac:dyDescent="0.25">
      <c r="A59" s="2">
        <v>44551</v>
      </c>
      <c r="B59" t="s">
        <v>50</v>
      </c>
      <c r="C59" s="3"/>
      <c r="D59" s="3"/>
      <c r="E59" s="3"/>
      <c r="F59" s="3">
        <v>177.06</v>
      </c>
      <c r="G59" s="3"/>
      <c r="H59" s="3"/>
      <c r="I59" s="3"/>
      <c r="J59" s="3"/>
      <c r="K59" s="3"/>
      <c r="L59" s="3"/>
      <c r="M59" s="3"/>
      <c r="N59" s="3"/>
      <c r="O59" s="3">
        <v>177.06</v>
      </c>
    </row>
    <row r="60" spans="1:15" x14ac:dyDescent="0.25">
      <c r="A60" s="2">
        <v>44551</v>
      </c>
      <c r="B60" t="s">
        <v>64</v>
      </c>
      <c r="C60" s="3"/>
      <c r="D60" s="3"/>
      <c r="E60" s="3"/>
      <c r="F60" s="3">
        <v>52.75</v>
      </c>
      <c r="G60" s="3"/>
      <c r="H60" s="3"/>
      <c r="I60" s="3"/>
      <c r="J60" s="3"/>
      <c r="K60" s="3"/>
      <c r="L60" s="3"/>
      <c r="M60" s="3"/>
      <c r="N60" s="3"/>
      <c r="O60" s="3">
        <v>52.75</v>
      </c>
    </row>
    <row r="61" spans="1:15" x14ac:dyDescent="0.25">
      <c r="A61" s="2">
        <v>44552</v>
      </c>
      <c r="B61" t="s">
        <v>65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2"/>
      <c r="B62" t="s">
        <v>35</v>
      </c>
      <c r="C62" s="3">
        <v>626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>
        <v>626</v>
      </c>
    </row>
    <row r="63" spans="1:15" x14ac:dyDescent="0.25">
      <c r="A63" s="2">
        <v>44552</v>
      </c>
      <c r="B63" t="s">
        <v>66</v>
      </c>
      <c r="C63" s="3"/>
      <c r="D63" s="3"/>
      <c r="E63" s="3"/>
      <c r="F63" s="3">
        <v>39.380000000000003</v>
      </c>
      <c r="G63" s="3"/>
      <c r="H63" s="3"/>
      <c r="I63" s="3"/>
      <c r="J63" s="3"/>
      <c r="K63" s="3"/>
      <c r="L63" s="3"/>
      <c r="M63" s="3"/>
      <c r="N63" s="3"/>
      <c r="O63" s="3">
        <v>39.380000000000003</v>
      </c>
    </row>
    <row r="64" spans="1:15" x14ac:dyDescent="0.25">
      <c r="A64" s="2">
        <v>44552</v>
      </c>
      <c r="B64" t="s">
        <v>50</v>
      </c>
      <c r="C64" s="3"/>
      <c r="D64" s="3"/>
      <c r="E64" s="3"/>
      <c r="F64" s="3">
        <v>14.84</v>
      </c>
      <c r="G64" s="3"/>
      <c r="H64" s="3"/>
      <c r="I64" s="3"/>
      <c r="J64" s="3"/>
      <c r="K64" s="3"/>
      <c r="L64" s="3"/>
      <c r="M64" s="3"/>
      <c r="N64" s="3"/>
      <c r="O64" s="3">
        <v>14.84</v>
      </c>
    </row>
    <row r="65" spans="1:15" x14ac:dyDescent="0.25">
      <c r="A65" s="2">
        <v>44552</v>
      </c>
      <c r="B65" t="s">
        <v>64</v>
      </c>
      <c r="C65" s="3"/>
      <c r="D65" s="3"/>
      <c r="E65" s="3"/>
      <c r="F65" s="3">
        <v>107.6</v>
      </c>
      <c r="G65" s="3"/>
      <c r="H65" s="3"/>
      <c r="I65" s="3"/>
      <c r="J65" s="3"/>
      <c r="K65" s="3"/>
      <c r="L65" s="3"/>
      <c r="M65" s="3"/>
      <c r="N65" s="3"/>
      <c r="O65" s="3">
        <v>107.6</v>
      </c>
    </row>
    <row r="66" spans="1:15" x14ac:dyDescent="0.25">
      <c r="A66" s="2">
        <v>44552</v>
      </c>
      <c r="B66" t="s">
        <v>41</v>
      </c>
      <c r="C66" s="3"/>
      <c r="D66" s="3"/>
      <c r="E66" s="3"/>
      <c r="F66" s="3">
        <v>482.5</v>
      </c>
      <c r="G66" s="3"/>
      <c r="H66" s="3"/>
      <c r="I66" s="3"/>
      <c r="J66" s="3"/>
      <c r="K66" s="3"/>
      <c r="L66" s="3"/>
      <c r="M66" s="3"/>
      <c r="N66" s="3" t="s">
        <v>42</v>
      </c>
      <c r="O66" s="3">
        <v>482.5</v>
      </c>
    </row>
    <row r="67" spans="1:15" x14ac:dyDescent="0.25">
      <c r="A67" s="2">
        <v>41265</v>
      </c>
      <c r="B67" t="s">
        <v>41</v>
      </c>
      <c r="C67" s="3"/>
      <c r="D67" s="3"/>
      <c r="E67" s="3"/>
      <c r="F67" s="3">
        <v>440</v>
      </c>
      <c r="G67" s="3"/>
      <c r="H67" s="3"/>
      <c r="I67" s="3"/>
      <c r="J67" s="3"/>
      <c r="K67" s="3"/>
      <c r="L67" s="3"/>
      <c r="M67" s="3"/>
      <c r="N67" s="3" t="s">
        <v>42</v>
      </c>
      <c r="O67" s="3">
        <v>440</v>
      </c>
    </row>
    <row r="68" spans="1:15" x14ac:dyDescent="0.25">
      <c r="A68" s="2">
        <v>44562</v>
      </c>
      <c r="B68" t="s">
        <v>30</v>
      </c>
      <c r="C68" s="3"/>
      <c r="D68" s="3"/>
      <c r="E68" s="3"/>
      <c r="F68" s="3"/>
      <c r="G68" s="3"/>
      <c r="H68" s="3"/>
      <c r="I68" s="3"/>
      <c r="J68" s="3">
        <v>5</v>
      </c>
      <c r="K68" s="3"/>
      <c r="L68" s="3"/>
      <c r="M68" s="3"/>
      <c r="N68" s="3"/>
      <c r="O68" s="3">
        <v>5</v>
      </c>
    </row>
    <row r="69" spans="1:15" x14ac:dyDescent="0.25">
      <c r="A69" s="2">
        <v>44573</v>
      </c>
      <c r="B69" t="s">
        <v>66</v>
      </c>
      <c r="C69" s="3"/>
      <c r="D69" s="3"/>
      <c r="E69" s="3"/>
      <c r="F69" s="3">
        <v>60</v>
      </c>
      <c r="G69" s="3"/>
      <c r="H69" s="3"/>
      <c r="I69" s="3"/>
      <c r="J69" s="3"/>
      <c r="K69" s="3"/>
      <c r="L69" s="3"/>
      <c r="M69" s="3"/>
      <c r="N69" s="3"/>
      <c r="O69" s="3">
        <v>60</v>
      </c>
    </row>
    <row r="70" spans="1:15" x14ac:dyDescent="0.25">
      <c r="A70" s="2">
        <v>44573</v>
      </c>
      <c r="B70" t="s">
        <v>50</v>
      </c>
      <c r="C70" s="3"/>
      <c r="D70" s="3"/>
      <c r="E70" s="3"/>
      <c r="F70" s="3">
        <v>97.65</v>
      </c>
      <c r="G70" s="3"/>
      <c r="H70" s="3"/>
      <c r="I70" s="3"/>
      <c r="J70" s="3"/>
      <c r="K70" s="3"/>
      <c r="L70" s="3"/>
      <c r="M70" s="3"/>
      <c r="N70" s="3"/>
      <c r="O70" s="3">
        <v>97.65</v>
      </c>
    </row>
    <row r="71" spans="1:15" x14ac:dyDescent="0.25">
      <c r="A71" s="2">
        <v>44575</v>
      </c>
      <c r="B71" t="s">
        <v>68</v>
      </c>
      <c r="C71" s="3"/>
      <c r="D71" s="3"/>
      <c r="E71" s="3"/>
      <c r="F71" s="3">
        <v>26.5</v>
      </c>
      <c r="G71" s="3"/>
      <c r="H71" s="3"/>
      <c r="I71" s="3"/>
      <c r="J71" s="3"/>
      <c r="K71" s="3"/>
      <c r="L71" s="3"/>
      <c r="M71" s="3"/>
      <c r="N71" s="3" t="s">
        <v>67</v>
      </c>
      <c r="O71" s="3">
        <v>26.5</v>
      </c>
    </row>
    <row r="72" spans="1:15" x14ac:dyDescent="0.25">
      <c r="A72" s="2">
        <v>44577</v>
      </c>
      <c r="B72" t="s">
        <v>69</v>
      </c>
      <c r="C72" s="3"/>
      <c r="D72" s="3"/>
      <c r="E72" s="3"/>
      <c r="F72" s="3">
        <v>81.25</v>
      </c>
      <c r="G72" s="3"/>
      <c r="H72" s="3"/>
      <c r="I72" s="3"/>
      <c r="J72" s="3"/>
      <c r="K72" s="3"/>
      <c r="L72" s="3"/>
      <c r="M72" s="3"/>
      <c r="N72" s="3"/>
      <c r="O72" s="3">
        <v>81.25</v>
      </c>
    </row>
    <row r="73" spans="1:15" x14ac:dyDescent="0.25">
      <c r="A73" s="2">
        <v>44582</v>
      </c>
      <c r="B73" t="s">
        <v>50</v>
      </c>
      <c r="C73" s="3"/>
      <c r="D73" s="3"/>
      <c r="E73" s="3"/>
      <c r="F73" s="3">
        <v>22.55</v>
      </c>
      <c r="G73" s="3"/>
      <c r="H73" s="3"/>
      <c r="I73" s="3"/>
      <c r="J73" s="3"/>
      <c r="K73" s="3"/>
      <c r="L73" s="3"/>
      <c r="M73" s="3"/>
      <c r="N73" s="3"/>
      <c r="O73" s="3">
        <v>22.55</v>
      </c>
    </row>
    <row r="74" spans="1:15" x14ac:dyDescent="0.25">
      <c r="A74" s="2">
        <v>44582</v>
      </c>
      <c r="B74" t="s">
        <v>50</v>
      </c>
      <c r="C74" s="3"/>
      <c r="D74" s="3"/>
      <c r="E74" s="3"/>
      <c r="F74" s="3">
        <v>32.58</v>
      </c>
      <c r="G74" s="3"/>
      <c r="H74" s="3"/>
      <c r="I74" s="3"/>
      <c r="J74" s="3"/>
      <c r="K74" s="3"/>
      <c r="L74" s="3"/>
      <c r="M74" s="3"/>
      <c r="N74" s="3"/>
      <c r="O74" s="3">
        <v>32.58</v>
      </c>
    </row>
    <row r="75" spans="1:15" x14ac:dyDescent="0.25">
      <c r="A75" s="2">
        <v>44582</v>
      </c>
      <c r="B75" t="s">
        <v>50</v>
      </c>
      <c r="C75" s="3"/>
      <c r="D75" s="3"/>
      <c r="E75" s="3"/>
      <c r="F75" s="3">
        <v>44.01</v>
      </c>
      <c r="G75" s="3"/>
      <c r="H75" s="3"/>
      <c r="I75" s="3"/>
      <c r="J75" s="3"/>
      <c r="K75" s="3"/>
      <c r="L75" s="3"/>
      <c r="M75" s="3"/>
      <c r="N75" s="3"/>
      <c r="O75" s="3">
        <v>44.01</v>
      </c>
    </row>
    <row r="76" spans="1:15" x14ac:dyDescent="0.25">
      <c r="A76" s="2">
        <v>44219</v>
      </c>
      <c r="B76" t="s">
        <v>64</v>
      </c>
      <c r="C76" s="3"/>
      <c r="D76" s="3"/>
      <c r="E76" s="3"/>
      <c r="F76" s="3">
        <v>41.87</v>
      </c>
      <c r="G76" s="3"/>
      <c r="H76" s="3"/>
      <c r="I76" s="3"/>
      <c r="J76" s="3"/>
      <c r="K76" s="3"/>
      <c r="L76" s="3"/>
      <c r="M76" s="3"/>
      <c r="N76" s="3"/>
      <c r="O76" s="3">
        <v>41.87</v>
      </c>
    </row>
    <row r="77" spans="1:15" x14ac:dyDescent="0.25">
      <c r="A77" s="2">
        <v>44586</v>
      </c>
      <c r="B77" t="s">
        <v>70</v>
      </c>
      <c r="C77" s="3"/>
      <c r="D77" s="3"/>
      <c r="E77" s="3"/>
      <c r="F77" s="3"/>
      <c r="G77" s="3"/>
      <c r="H77" s="3"/>
      <c r="I77" s="3"/>
      <c r="J77" s="3"/>
      <c r="K77" s="3">
        <v>528</v>
      </c>
      <c r="L77" s="3"/>
      <c r="M77" s="3"/>
      <c r="N77" s="3"/>
      <c r="O77" s="3">
        <v>528</v>
      </c>
    </row>
    <row r="78" spans="1:15" x14ac:dyDescent="0.25">
      <c r="A78" s="2">
        <v>44590</v>
      </c>
      <c r="B78" t="s">
        <v>40</v>
      </c>
      <c r="C78" s="3"/>
      <c r="D78" s="3"/>
      <c r="E78" s="3"/>
      <c r="F78" s="3">
        <v>8.5</v>
      </c>
      <c r="G78" s="3"/>
      <c r="H78" s="3"/>
      <c r="I78" s="3"/>
      <c r="J78" s="3"/>
      <c r="K78" s="3"/>
      <c r="L78" s="3"/>
      <c r="M78" s="3"/>
      <c r="N78" s="3"/>
      <c r="O78" s="3">
        <v>8.5</v>
      </c>
    </row>
    <row r="79" spans="1:15" x14ac:dyDescent="0.25">
      <c r="A79" s="2">
        <v>44591</v>
      </c>
      <c r="B79" t="s">
        <v>71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>
        <v>33.49</v>
      </c>
      <c r="N79" s="3" t="s">
        <v>72</v>
      </c>
      <c r="O79" s="3">
        <v>33.49</v>
      </c>
    </row>
    <row r="80" spans="1:15" x14ac:dyDescent="0.25">
      <c r="A80" s="2">
        <v>44593</v>
      </c>
      <c r="B80" t="s">
        <v>30</v>
      </c>
      <c r="C80" s="3"/>
      <c r="D80" s="3"/>
      <c r="E80" s="3"/>
      <c r="F80" s="3"/>
      <c r="G80" s="3"/>
      <c r="H80" s="3"/>
      <c r="I80" s="3"/>
      <c r="J80" s="3">
        <v>5</v>
      </c>
      <c r="K80" s="3"/>
      <c r="L80" s="3"/>
      <c r="M80" s="3"/>
      <c r="N80" s="3"/>
      <c r="O80" s="3">
        <v>5</v>
      </c>
    </row>
    <row r="81" spans="1:15" x14ac:dyDescent="0.25">
      <c r="A81" s="2">
        <v>44602</v>
      </c>
      <c r="B81" t="s">
        <v>73</v>
      </c>
      <c r="C81" s="3"/>
      <c r="D81" s="3"/>
      <c r="E81" s="3">
        <v>2821</v>
      </c>
      <c r="F81" s="3"/>
      <c r="G81" s="3"/>
      <c r="H81" s="3"/>
      <c r="I81" s="3"/>
      <c r="J81" s="3"/>
      <c r="K81" s="3"/>
      <c r="L81" s="3"/>
      <c r="M81" s="3"/>
      <c r="N81" s="3"/>
      <c r="O81" s="3">
        <v>2821</v>
      </c>
    </row>
    <row r="82" spans="1:15" x14ac:dyDescent="0.25">
      <c r="A82" s="2">
        <v>44603</v>
      </c>
      <c r="B82" t="s">
        <v>50</v>
      </c>
      <c r="C82" s="3"/>
      <c r="D82" s="3"/>
      <c r="E82" s="3"/>
      <c r="F82" s="3">
        <v>16</v>
      </c>
      <c r="G82" s="3"/>
      <c r="H82" s="3"/>
      <c r="I82" s="3"/>
      <c r="J82" s="3"/>
      <c r="K82" s="3"/>
      <c r="L82" s="3"/>
      <c r="M82" s="3"/>
      <c r="N82" s="3"/>
      <c r="O82" s="3">
        <v>16</v>
      </c>
    </row>
    <row r="83" spans="1:15" x14ac:dyDescent="0.25">
      <c r="A83" s="2">
        <v>44607</v>
      </c>
      <c r="B83" t="s">
        <v>50</v>
      </c>
      <c r="C83" s="3"/>
      <c r="D83" s="3"/>
      <c r="E83" s="3"/>
      <c r="F83" s="3">
        <v>22.15</v>
      </c>
      <c r="G83" s="3"/>
      <c r="H83" s="3"/>
      <c r="I83" s="3"/>
      <c r="J83" s="3"/>
      <c r="K83" s="3"/>
      <c r="L83" s="3"/>
      <c r="M83" s="3"/>
      <c r="N83" s="3"/>
      <c r="O83" s="3">
        <v>22.15</v>
      </c>
    </row>
    <row r="84" spans="1:15" x14ac:dyDescent="0.25">
      <c r="A84" s="2">
        <v>44608</v>
      </c>
      <c r="B84" t="s">
        <v>50</v>
      </c>
      <c r="C84" s="3"/>
      <c r="D84" s="3"/>
      <c r="E84" s="3"/>
      <c r="F84" s="3">
        <v>44.08</v>
      </c>
      <c r="G84" s="3"/>
      <c r="H84" s="3"/>
      <c r="I84" s="3"/>
      <c r="J84" s="3"/>
      <c r="K84" s="3"/>
      <c r="L84" s="3"/>
      <c r="M84" s="3"/>
      <c r="N84" s="3"/>
      <c r="O84" s="3">
        <v>44.08</v>
      </c>
    </row>
    <row r="85" spans="1:15" x14ac:dyDescent="0.25">
      <c r="A85" s="2">
        <v>44617</v>
      </c>
      <c r="B85" t="s">
        <v>60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>
        <v>345.54</v>
      </c>
      <c r="N85" s="3"/>
      <c r="O85" s="3">
        <v>345.54</v>
      </c>
    </row>
    <row r="86" spans="1:15" x14ac:dyDescent="0.25">
      <c r="A86" s="2"/>
      <c r="B86" t="s">
        <v>45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2"/>
      <c r="B87" t="s">
        <v>14</v>
      </c>
      <c r="C87" s="3"/>
      <c r="D87" s="3">
        <v>241.79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>
        <v>241.79</v>
      </c>
    </row>
    <row r="88" spans="1:15" x14ac:dyDescent="0.25">
      <c r="A88" s="2"/>
      <c r="B88" t="s">
        <v>42</v>
      </c>
      <c r="C88" s="3"/>
      <c r="D88" s="3">
        <v>204.61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>
        <v>204.61</v>
      </c>
    </row>
    <row r="89" spans="1:15" x14ac:dyDescent="0.25">
      <c r="A89" s="2"/>
      <c r="B89" t="s">
        <v>46</v>
      </c>
      <c r="C89" s="3"/>
      <c r="D89" s="3">
        <v>202.75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>
        <v>202.75</v>
      </c>
    </row>
    <row r="90" spans="1:15" x14ac:dyDescent="0.25">
      <c r="A90" s="2"/>
      <c r="B90" t="s">
        <v>47</v>
      </c>
      <c r="C90" s="3"/>
      <c r="D90" s="3">
        <v>224.46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>
        <v>224.46</v>
      </c>
    </row>
    <row r="91" spans="1:15" x14ac:dyDescent="0.25">
      <c r="A91" s="2">
        <v>44621</v>
      </c>
      <c r="B91" t="s">
        <v>30</v>
      </c>
      <c r="C91" s="3"/>
      <c r="D91" s="3"/>
      <c r="E91" s="3"/>
      <c r="F91" s="3"/>
      <c r="G91" s="3"/>
      <c r="H91" s="3"/>
      <c r="I91" s="3"/>
      <c r="J91" s="3">
        <v>5</v>
      </c>
      <c r="K91" s="3"/>
      <c r="L91" s="3"/>
      <c r="M91" s="3"/>
      <c r="N91" s="3"/>
      <c r="O91" s="3">
        <v>5</v>
      </c>
    </row>
    <row r="92" spans="1:15" x14ac:dyDescent="0.25">
      <c r="A92" s="2">
        <v>44623</v>
      </c>
      <c r="B92" t="s">
        <v>64</v>
      </c>
      <c r="C92" s="3"/>
      <c r="D92" s="3"/>
      <c r="E92" s="3"/>
      <c r="F92" s="3">
        <v>109.32</v>
      </c>
      <c r="G92" s="3"/>
      <c r="H92" s="3"/>
      <c r="I92" s="3"/>
      <c r="J92" s="3"/>
      <c r="K92" s="3"/>
      <c r="L92" s="3"/>
      <c r="M92" s="3"/>
      <c r="N92" s="3"/>
      <c r="O92" s="3">
        <v>109.32</v>
      </c>
    </row>
    <row r="93" spans="1:15" x14ac:dyDescent="0.25">
      <c r="A93" s="2">
        <v>44623</v>
      </c>
      <c r="B93" t="s">
        <v>74</v>
      </c>
      <c r="C93" s="3"/>
      <c r="D93" s="3"/>
      <c r="E93" s="3"/>
      <c r="F93" s="3">
        <v>30</v>
      </c>
      <c r="G93" s="3"/>
      <c r="H93" s="3"/>
      <c r="I93" s="3"/>
      <c r="J93" s="3"/>
      <c r="K93" s="3"/>
      <c r="L93" s="3"/>
      <c r="M93" s="3"/>
      <c r="N93" s="3"/>
      <c r="O93" s="3">
        <v>30</v>
      </c>
    </row>
    <row r="94" spans="1:15" x14ac:dyDescent="0.25">
      <c r="A94" s="2">
        <v>44625</v>
      </c>
      <c r="B94" t="s">
        <v>57</v>
      </c>
      <c r="C94" s="3"/>
      <c r="D94" s="3"/>
      <c r="E94" s="3"/>
      <c r="F94" s="3">
        <v>16.3</v>
      </c>
      <c r="G94" s="3"/>
      <c r="H94" s="3"/>
      <c r="I94" s="3"/>
      <c r="J94" s="3"/>
      <c r="K94" s="3"/>
      <c r="L94" s="3"/>
      <c r="M94" s="3"/>
      <c r="N94" s="3"/>
      <c r="O94" s="3">
        <v>16.3</v>
      </c>
    </row>
    <row r="95" spans="1:15" x14ac:dyDescent="0.25">
      <c r="A95" s="2">
        <v>44629</v>
      </c>
      <c r="B95" s="4" t="s">
        <v>50</v>
      </c>
      <c r="C95" s="3"/>
      <c r="D95" s="3"/>
      <c r="E95" s="3"/>
      <c r="F95" s="3">
        <v>96.71</v>
      </c>
      <c r="G95" s="3"/>
      <c r="H95" s="3"/>
      <c r="I95" s="3"/>
      <c r="J95" s="3"/>
      <c r="K95" s="3"/>
      <c r="L95" s="3"/>
      <c r="M95" s="3"/>
      <c r="N95" s="3"/>
      <c r="O95" s="3">
        <v>96.71</v>
      </c>
    </row>
    <row r="96" spans="1:15" x14ac:dyDescent="0.25">
      <c r="A96" s="2">
        <v>44635</v>
      </c>
      <c r="B96" s="4" t="s">
        <v>75</v>
      </c>
      <c r="C96" s="3"/>
      <c r="D96" s="3"/>
      <c r="E96" s="3"/>
      <c r="F96" s="3">
        <v>407</v>
      </c>
      <c r="G96" s="3"/>
      <c r="H96" s="3"/>
      <c r="I96" s="3"/>
      <c r="J96" s="3"/>
      <c r="K96" s="3"/>
      <c r="L96" s="3"/>
      <c r="M96" s="3"/>
      <c r="N96" s="3" t="s">
        <v>42</v>
      </c>
      <c r="O96" s="3">
        <v>407</v>
      </c>
    </row>
    <row r="97" spans="1:15" x14ac:dyDescent="0.25">
      <c r="A97" s="2">
        <v>44639</v>
      </c>
      <c r="B97" s="4" t="s">
        <v>65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2"/>
      <c r="B98" s="4" t="s">
        <v>76</v>
      </c>
      <c r="C98" s="3">
        <v>627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>
        <v>627</v>
      </c>
    </row>
    <row r="99" spans="1:15" x14ac:dyDescent="0.25">
      <c r="A99" s="2">
        <v>44652</v>
      </c>
      <c r="B99" s="4" t="s">
        <v>30</v>
      </c>
      <c r="C99" s="3"/>
      <c r="D99" s="3"/>
      <c r="E99" s="3"/>
      <c r="F99" s="3"/>
      <c r="G99" s="3"/>
      <c r="H99" s="3"/>
      <c r="I99" s="3"/>
      <c r="J99" s="3">
        <v>5</v>
      </c>
      <c r="K99" s="3"/>
      <c r="L99" s="3"/>
      <c r="M99" s="3"/>
      <c r="N99" s="3"/>
      <c r="O99" s="3">
        <v>5</v>
      </c>
    </row>
    <row r="100" spans="1:15" x14ac:dyDescent="0.25">
      <c r="A100" s="2">
        <v>44654</v>
      </c>
      <c r="B100" s="4" t="s">
        <v>50</v>
      </c>
      <c r="C100" s="3"/>
      <c r="D100" s="3"/>
      <c r="E100" s="3"/>
      <c r="F100" s="3">
        <v>75.849999999999994</v>
      </c>
      <c r="G100" s="3"/>
      <c r="H100" s="3"/>
      <c r="I100" s="3"/>
      <c r="J100" s="3"/>
      <c r="K100" s="3"/>
      <c r="L100" s="3"/>
      <c r="M100" s="3"/>
      <c r="N100" s="3"/>
      <c r="O100" s="3">
        <v>75.849999999999994</v>
      </c>
    </row>
    <row r="101" spans="1:15" x14ac:dyDescent="0.25">
      <c r="A101" s="2">
        <v>44654</v>
      </c>
      <c r="B101" s="4" t="s">
        <v>77</v>
      </c>
      <c r="C101" s="3"/>
      <c r="D101" s="3"/>
      <c r="E101" s="3"/>
      <c r="F101" s="3">
        <v>100</v>
      </c>
      <c r="G101" s="3"/>
      <c r="H101" s="3"/>
      <c r="I101" s="3"/>
      <c r="J101" s="3"/>
      <c r="K101" s="3"/>
      <c r="L101" s="3"/>
      <c r="M101" s="3"/>
      <c r="N101" s="3"/>
      <c r="O101" s="3">
        <v>100</v>
      </c>
    </row>
    <row r="102" spans="1:15" x14ac:dyDescent="0.25">
      <c r="A102" s="2">
        <v>44654</v>
      </c>
      <c r="B102" s="4" t="s">
        <v>50</v>
      </c>
      <c r="C102" s="3"/>
      <c r="D102" s="3"/>
      <c r="E102" s="3"/>
      <c r="F102" s="3">
        <v>97.68</v>
      </c>
      <c r="G102" s="3"/>
      <c r="H102" s="3"/>
      <c r="I102" s="3"/>
      <c r="J102" s="3"/>
      <c r="K102" s="3"/>
      <c r="L102" s="3"/>
      <c r="M102" s="3"/>
      <c r="N102" s="3"/>
      <c r="O102" s="3">
        <v>97.68</v>
      </c>
    </row>
    <row r="103" spans="1:15" x14ac:dyDescent="0.25">
      <c r="A103" s="2">
        <v>44659</v>
      </c>
      <c r="B103" s="4" t="s">
        <v>78</v>
      </c>
      <c r="C103" s="3"/>
      <c r="D103" s="3"/>
      <c r="E103" s="3"/>
      <c r="F103" s="3">
        <v>29.99</v>
      </c>
      <c r="G103" s="3"/>
      <c r="H103" s="3"/>
      <c r="I103" s="3"/>
      <c r="J103" s="3"/>
      <c r="K103" s="3"/>
      <c r="L103" s="3"/>
      <c r="M103" s="3"/>
      <c r="N103" s="3"/>
      <c r="O103" s="3">
        <v>29.99</v>
      </c>
    </row>
    <row r="104" spans="1:15" x14ac:dyDescent="0.25">
      <c r="A104" s="2">
        <v>44662</v>
      </c>
      <c r="B104" s="4" t="s">
        <v>118</v>
      </c>
      <c r="C104" s="3"/>
      <c r="D104" s="3"/>
      <c r="E104" s="3"/>
      <c r="F104" s="3"/>
      <c r="G104" s="3"/>
      <c r="H104" s="3"/>
      <c r="I104" s="3"/>
      <c r="J104" s="3"/>
      <c r="K104" s="3"/>
      <c r="L104" s="3">
        <v>600</v>
      </c>
      <c r="M104" s="3"/>
      <c r="N104" s="3"/>
      <c r="O104" s="3">
        <v>600</v>
      </c>
    </row>
    <row r="105" spans="1:15" x14ac:dyDescent="0.25">
      <c r="A105" s="2">
        <v>44665</v>
      </c>
      <c r="B105" s="4" t="s">
        <v>45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2"/>
      <c r="B106" s="4" t="s">
        <v>14</v>
      </c>
      <c r="C106" s="3"/>
      <c r="D106" s="3"/>
      <c r="E106" s="3"/>
      <c r="F106" s="3">
        <v>214</v>
      </c>
      <c r="G106" s="3"/>
      <c r="H106" s="3"/>
      <c r="I106" s="3"/>
      <c r="J106" s="3"/>
      <c r="K106" s="3"/>
      <c r="L106" s="3"/>
      <c r="M106" s="3"/>
      <c r="N106" s="3"/>
      <c r="O106" s="3">
        <v>214</v>
      </c>
    </row>
    <row r="107" spans="1:15" x14ac:dyDescent="0.25">
      <c r="A107" s="2"/>
      <c r="B107" s="4" t="s">
        <v>42</v>
      </c>
      <c r="C107" s="3"/>
      <c r="D107" s="3"/>
      <c r="E107" s="3"/>
      <c r="F107" s="3">
        <v>193.55</v>
      </c>
      <c r="G107" s="3"/>
      <c r="H107" s="3"/>
      <c r="I107" s="3"/>
      <c r="J107" s="3"/>
      <c r="K107" s="3"/>
      <c r="L107" s="3"/>
      <c r="M107" s="3"/>
      <c r="N107" s="3"/>
      <c r="O107" s="3">
        <v>193.55</v>
      </c>
    </row>
    <row r="108" spans="1:15" x14ac:dyDescent="0.25">
      <c r="A108" s="2"/>
      <c r="B108" s="4" t="s">
        <v>46</v>
      </c>
      <c r="C108" s="3"/>
      <c r="D108" s="3"/>
      <c r="E108" s="3"/>
      <c r="F108" s="3">
        <v>204.7</v>
      </c>
      <c r="G108" s="3"/>
      <c r="H108" s="3"/>
      <c r="I108" s="3"/>
      <c r="J108" s="3"/>
      <c r="K108" s="3"/>
      <c r="L108" s="3"/>
      <c r="M108" s="3"/>
      <c r="N108" s="3"/>
      <c r="O108" s="3">
        <v>204.7</v>
      </c>
    </row>
    <row r="109" spans="1:15" x14ac:dyDescent="0.25">
      <c r="A109" s="2"/>
      <c r="B109" s="4" t="s">
        <v>47</v>
      </c>
      <c r="C109" s="3"/>
      <c r="D109" s="3"/>
      <c r="E109" s="3"/>
      <c r="F109" s="3">
        <v>233.07</v>
      </c>
      <c r="G109" s="3"/>
      <c r="H109" s="3"/>
      <c r="I109" s="3"/>
      <c r="J109" s="3"/>
      <c r="K109" s="3"/>
      <c r="L109" s="3"/>
      <c r="M109" s="3"/>
      <c r="N109" s="3"/>
      <c r="O109" s="3">
        <v>233.07</v>
      </c>
    </row>
    <row r="110" spans="1:15" x14ac:dyDescent="0.25">
      <c r="A110" s="2">
        <v>44669</v>
      </c>
      <c r="B110" s="4" t="s">
        <v>79</v>
      </c>
      <c r="C110" s="3"/>
      <c r="D110" s="3"/>
      <c r="E110" s="3"/>
      <c r="F110" s="3">
        <v>10.95</v>
      </c>
      <c r="G110" s="3"/>
      <c r="H110" s="3"/>
      <c r="I110" s="3"/>
      <c r="J110" s="3"/>
      <c r="K110" s="3"/>
      <c r="L110" s="3"/>
      <c r="M110" s="3"/>
      <c r="N110" s="3"/>
      <c r="O110" s="3">
        <v>10.95</v>
      </c>
    </row>
    <row r="111" spans="1:15" x14ac:dyDescent="0.25">
      <c r="A111" s="2">
        <v>44672</v>
      </c>
      <c r="B111" s="4" t="s">
        <v>38</v>
      </c>
      <c r="C111" s="3"/>
      <c r="D111" s="3"/>
      <c r="E111" s="3"/>
      <c r="F111" s="3"/>
      <c r="G111" s="3"/>
      <c r="H111" s="3"/>
      <c r="I111" s="3"/>
      <c r="J111" s="3"/>
      <c r="K111" s="3"/>
      <c r="L111" s="3">
        <v>400</v>
      </c>
      <c r="M111" s="3"/>
      <c r="N111" s="3"/>
      <c r="O111" s="3">
        <v>400</v>
      </c>
    </row>
    <row r="112" spans="1:15" x14ac:dyDescent="0.25">
      <c r="A112" s="2">
        <v>44673</v>
      </c>
      <c r="B112" s="4" t="s">
        <v>112</v>
      </c>
      <c r="C112" s="3"/>
      <c r="D112" s="3"/>
      <c r="E112" s="3"/>
      <c r="F112" s="3">
        <v>169</v>
      </c>
      <c r="G112" s="3"/>
      <c r="H112" s="3"/>
      <c r="I112" s="3"/>
      <c r="J112" s="3"/>
      <c r="K112" s="3"/>
      <c r="L112" s="3"/>
      <c r="M112" s="3"/>
      <c r="N112" s="3" t="s">
        <v>111</v>
      </c>
      <c r="O112" s="3">
        <v>169</v>
      </c>
    </row>
    <row r="113" spans="1:15" x14ac:dyDescent="0.25">
      <c r="A113" s="2">
        <v>44673</v>
      </c>
      <c r="B113" s="4" t="s">
        <v>113</v>
      </c>
      <c r="C113" s="3"/>
      <c r="D113" s="3"/>
      <c r="E113" s="3"/>
      <c r="F113" s="3">
        <v>19.3</v>
      </c>
      <c r="G113" s="3"/>
      <c r="H113" s="3"/>
      <c r="I113" s="3"/>
      <c r="J113" s="3"/>
      <c r="K113" s="3"/>
      <c r="L113" s="3"/>
      <c r="M113" s="3"/>
      <c r="N113" s="3" t="s">
        <v>114</v>
      </c>
      <c r="O113" s="3">
        <v>19.3</v>
      </c>
    </row>
    <row r="114" spans="1:15" x14ac:dyDescent="0.25">
      <c r="A114" s="2">
        <v>44673</v>
      </c>
      <c r="B114" s="4" t="s">
        <v>115</v>
      </c>
      <c r="C114" s="3"/>
      <c r="D114" s="3"/>
      <c r="E114" s="3"/>
      <c r="F114" s="3">
        <v>34.49</v>
      </c>
      <c r="G114" s="3"/>
      <c r="H114" s="3"/>
      <c r="I114" s="3"/>
      <c r="J114" s="3"/>
      <c r="K114" s="3"/>
      <c r="L114" s="3"/>
      <c r="M114" s="3"/>
      <c r="N114" s="3" t="s">
        <v>47</v>
      </c>
      <c r="O114" s="3">
        <v>34.49</v>
      </c>
    </row>
    <row r="115" spans="1:15" x14ac:dyDescent="0.25">
      <c r="A115" s="2">
        <v>44673</v>
      </c>
      <c r="B115" s="4" t="s">
        <v>50</v>
      </c>
      <c r="C115" s="3"/>
      <c r="D115" s="3"/>
      <c r="E115" s="3"/>
      <c r="F115" s="3">
        <v>60.95</v>
      </c>
      <c r="G115" s="3"/>
      <c r="H115" s="3"/>
      <c r="I115" s="3"/>
      <c r="J115" s="3"/>
      <c r="K115" s="3"/>
      <c r="L115" s="3"/>
      <c r="M115" s="3"/>
      <c r="N115" s="3" t="s">
        <v>47</v>
      </c>
      <c r="O115" s="3">
        <v>60.95</v>
      </c>
    </row>
    <row r="116" spans="1:15" x14ac:dyDescent="0.25">
      <c r="A116" s="2">
        <v>44678</v>
      </c>
      <c r="B116" s="4" t="s">
        <v>116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>
        <v>69.25</v>
      </c>
      <c r="N116" s="3" t="s">
        <v>117</v>
      </c>
      <c r="O116" s="3">
        <v>69.25</v>
      </c>
    </row>
    <row r="117" spans="1:15" x14ac:dyDescent="0.25">
      <c r="A117" s="2">
        <v>44682</v>
      </c>
      <c r="B117" s="4" t="s">
        <v>30</v>
      </c>
      <c r="C117" s="3"/>
      <c r="D117" s="3"/>
      <c r="E117" s="3"/>
      <c r="F117" s="3"/>
      <c r="G117" s="3"/>
      <c r="H117" s="3"/>
      <c r="I117" s="3"/>
      <c r="J117" s="3">
        <v>5</v>
      </c>
      <c r="K117" s="3"/>
      <c r="L117" s="3"/>
      <c r="M117" s="3"/>
      <c r="N117" s="3"/>
      <c r="O117" s="3">
        <v>5</v>
      </c>
    </row>
    <row r="118" spans="1:15" x14ac:dyDescent="0.25">
      <c r="A118" s="2">
        <v>44682</v>
      </c>
      <c r="B118" s="4" t="s">
        <v>50</v>
      </c>
      <c r="C118" s="3"/>
      <c r="D118" s="3"/>
      <c r="E118" s="3"/>
      <c r="F118" s="3">
        <v>200.8</v>
      </c>
      <c r="G118" s="3"/>
      <c r="H118" s="3"/>
      <c r="I118" s="3"/>
      <c r="J118" s="3"/>
      <c r="K118" s="3"/>
      <c r="L118" s="3"/>
      <c r="M118" s="3"/>
      <c r="N118" s="3"/>
      <c r="O118" s="3">
        <v>200.8</v>
      </c>
    </row>
    <row r="119" spans="1:15" x14ac:dyDescent="0.25">
      <c r="A119" s="2">
        <v>44684</v>
      </c>
      <c r="B119" s="4" t="s">
        <v>60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>
        <v>302.69</v>
      </c>
      <c r="N119" s="3"/>
      <c r="O119" s="3">
        <v>302.69</v>
      </c>
    </row>
    <row r="120" spans="1:15" x14ac:dyDescent="0.25">
      <c r="A120" s="2">
        <v>44686</v>
      </c>
      <c r="B120" s="4" t="s">
        <v>50</v>
      </c>
      <c r="C120" s="3"/>
      <c r="D120" s="3"/>
      <c r="E120" s="3"/>
      <c r="F120" s="3">
        <v>100.06</v>
      </c>
      <c r="G120" s="3"/>
      <c r="H120" s="3"/>
      <c r="I120" s="3"/>
      <c r="J120" s="3"/>
      <c r="K120" s="3"/>
      <c r="L120" s="3"/>
      <c r="M120" s="3"/>
      <c r="N120" s="3"/>
      <c r="O120" s="3">
        <v>100.06</v>
      </c>
    </row>
    <row r="121" spans="1:15" x14ac:dyDescent="0.25">
      <c r="A121" s="2">
        <v>44691</v>
      </c>
      <c r="B121" s="4" t="s">
        <v>118</v>
      </c>
      <c r="J121" s="3"/>
      <c r="L121" s="14">
        <v>400</v>
      </c>
      <c r="O121" s="3">
        <v>400</v>
      </c>
    </row>
    <row r="122" spans="1:15" x14ac:dyDescent="0.25">
      <c r="A122" s="2">
        <v>44705</v>
      </c>
      <c r="B122" s="4" t="s">
        <v>118</v>
      </c>
      <c r="H122" s="3"/>
      <c r="L122" s="14">
        <v>400</v>
      </c>
      <c r="O122" s="3">
        <v>400</v>
      </c>
    </row>
    <row r="123" spans="1:15" x14ac:dyDescent="0.25">
      <c r="A123" s="2">
        <v>44708</v>
      </c>
      <c r="B123" s="4" t="s">
        <v>119</v>
      </c>
      <c r="H123" s="3"/>
      <c r="L123" s="14">
        <v>500</v>
      </c>
      <c r="N123" t="s">
        <v>42</v>
      </c>
      <c r="O123" s="3">
        <v>500</v>
      </c>
    </row>
    <row r="124" spans="1:15" x14ac:dyDescent="0.25">
      <c r="B124" s="4" t="s">
        <v>120</v>
      </c>
      <c r="H124" s="3"/>
      <c r="L124" s="14"/>
      <c r="O124" s="3"/>
    </row>
    <row r="125" spans="1:15" x14ac:dyDescent="0.25">
      <c r="A125" s="2">
        <v>44713</v>
      </c>
      <c r="B125" s="4" t="s">
        <v>30</v>
      </c>
      <c r="H125" s="3"/>
      <c r="J125" s="14">
        <v>5</v>
      </c>
      <c r="L125" s="14"/>
      <c r="O125" s="3">
        <v>5</v>
      </c>
    </row>
    <row r="126" spans="1:15" x14ac:dyDescent="0.25">
      <c r="A126" s="2">
        <v>44720</v>
      </c>
      <c r="B126" s="4" t="s">
        <v>118</v>
      </c>
      <c r="H126" s="3"/>
      <c r="J126" s="14"/>
      <c r="L126" s="14">
        <v>400</v>
      </c>
      <c r="O126" s="3">
        <v>400</v>
      </c>
    </row>
    <row r="127" spans="1:15" x14ac:dyDescent="0.25">
      <c r="A127" s="2">
        <v>44720</v>
      </c>
      <c r="B127" s="4" t="s">
        <v>50</v>
      </c>
      <c r="F127" s="14">
        <v>41.6</v>
      </c>
      <c r="H127" s="3"/>
      <c r="J127" s="14"/>
      <c r="L127" s="11"/>
      <c r="O127" s="3">
        <v>41.6</v>
      </c>
    </row>
    <row r="128" spans="1:15" x14ac:dyDescent="0.25">
      <c r="A128" s="2">
        <v>44720</v>
      </c>
      <c r="B128" s="4" t="s">
        <v>50</v>
      </c>
      <c r="F128">
        <v>16.940000000000001</v>
      </c>
      <c r="H128" s="3"/>
      <c r="I128" s="11"/>
      <c r="J128" s="14"/>
      <c r="L128" s="11"/>
      <c r="O128" s="3">
        <v>16.940000000000001</v>
      </c>
    </row>
    <row r="129" spans="1:15" x14ac:dyDescent="0.25">
      <c r="A129" s="2">
        <v>44720</v>
      </c>
      <c r="B129" s="4" t="s">
        <v>50</v>
      </c>
      <c r="F129">
        <v>48.98</v>
      </c>
      <c r="I129" s="11"/>
      <c r="J129" s="14"/>
      <c r="O129" s="3">
        <v>48.98</v>
      </c>
    </row>
    <row r="130" spans="1:15" x14ac:dyDescent="0.25">
      <c r="A130" s="2">
        <v>44720</v>
      </c>
      <c r="B130" s="4" t="s">
        <v>50</v>
      </c>
      <c r="F130">
        <v>214.04</v>
      </c>
      <c r="I130" s="11"/>
      <c r="J130" s="14"/>
      <c r="L130" s="11"/>
      <c r="O130" s="3">
        <v>214.04</v>
      </c>
    </row>
    <row r="131" spans="1:15" x14ac:dyDescent="0.25">
      <c r="A131" s="2">
        <v>44720</v>
      </c>
      <c r="B131" s="4" t="s">
        <v>50</v>
      </c>
      <c r="C131" s="3"/>
      <c r="D131" s="3"/>
      <c r="E131" s="3"/>
      <c r="F131" s="3">
        <v>100.95</v>
      </c>
      <c r="G131" s="3"/>
      <c r="H131" s="3"/>
      <c r="I131" s="3"/>
      <c r="J131" s="14"/>
      <c r="K131" s="3"/>
      <c r="L131" s="3"/>
      <c r="M131" s="3"/>
      <c r="N131" s="3"/>
      <c r="O131" s="3">
        <v>100.95</v>
      </c>
    </row>
    <row r="132" spans="1:15" x14ac:dyDescent="0.25">
      <c r="A132" s="2">
        <v>44720</v>
      </c>
      <c r="B132" s="4" t="s">
        <v>50</v>
      </c>
      <c r="C132" s="3"/>
      <c r="D132" s="3"/>
      <c r="E132" s="3"/>
      <c r="F132" s="3">
        <v>114.3</v>
      </c>
      <c r="G132" s="3"/>
      <c r="H132" s="3"/>
      <c r="I132" s="3"/>
      <c r="J132" s="14"/>
      <c r="K132" s="3"/>
      <c r="L132" s="3"/>
      <c r="M132" s="3"/>
      <c r="N132" s="3"/>
      <c r="O132" s="3">
        <v>114.3</v>
      </c>
    </row>
    <row r="133" spans="1:15" x14ac:dyDescent="0.25">
      <c r="A133" s="2">
        <v>44720</v>
      </c>
      <c r="B133" s="4" t="s">
        <v>50</v>
      </c>
      <c r="C133" s="3"/>
      <c r="D133" s="3"/>
      <c r="E133" s="3"/>
      <c r="F133" s="3">
        <v>33.200000000000003</v>
      </c>
      <c r="G133" s="3"/>
      <c r="H133" s="3"/>
      <c r="I133" s="3"/>
      <c r="J133" s="3"/>
      <c r="K133" s="3"/>
      <c r="L133" s="3"/>
      <c r="M133" s="3"/>
      <c r="N133" s="3"/>
      <c r="O133" s="3">
        <v>33.200000000000003</v>
      </c>
    </row>
    <row r="134" spans="1:15" x14ac:dyDescent="0.25">
      <c r="A134" s="2">
        <v>44720</v>
      </c>
      <c r="B134" s="4" t="s">
        <v>50</v>
      </c>
      <c r="C134" s="3"/>
      <c r="D134" s="3"/>
      <c r="E134" s="3"/>
      <c r="F134" s="3">
        <v>123</v>
      </c>
      <c r="G134" s="3"/>
      <c r="H134" s="3"/>
      <c r="I134" s="3"/>
      <c r="J134" s="3"/>
      <c r="K134" s="3"/>
      <c r="L134" s="3"/>
      <c r="M134" s="3"/>
      <c r="N134" s="3"/>
      <c r="O134" s="3">
        <v>123</v>
      </c>
    </row>
    <row r="135" spans="1:15" x14ac:dyDescent="0.25">
      <c r="A135" s="2">
        <v>44720</v>
      </c>
      <c r="B135" s="4" t="s">
        <v>50</v>
      </c>
      <c r="F135" s="3">
        <v>54.43</v>
      </c>
      <c r="O135" s="3">
        <v>54.43</v>
      </c>
    </row>
    <row r="136" spans="1:15" x14ac:dyDescent="0.25">
      <c r="A136" s="2">
        <v>44720</v>
      </c>
      <c r="B136" t="s">
        <v>121</v>
      </c>
      <c r="I136" s="14">
        <v>541</v>
      </c>
      <c r="O136" s="3">
        <v>541</v>
      </c>
    </row>
    <row r="137" spans="1:15" x14ac:dyDescent="0.25">
      <c r="A137" s="2">
        <v>44720</v>
      </c>
      <c r="B137" t="s">
        <v>122</v>
      </c>
      <c r="D137" s="14">
        <v>204.7</v>
      </c>
      <c r="O137" s="3">
        <v>204.7</v>
      </c>
    </row>
    <row r="138" spans="1:15" x14ac:dyDescent="0.25">
      <c r="A138" s="2">
        <v>44720</v>
      </c>
      <c r="B138" t="s">
        <v>123</v>
      </c>
      <c r="D138">
        <v>202.84</v>
      </c>
      <c r="O138" s="3">
        <v>202.84</v>
      </c>
    </row>
    <row r="139" spans="1:15" x14ac:dyDescent="0.25">
      <c r="A139" s="2">
        <v>44720</v>
      </c>
      <c r="B139" t="s">
        <v>124</v>
      </c>
      <c r="D139" s="3">
        <v>204.7</v>
      </c>
      <c r="O139" s="3">
        <v>204.7</v>
      </c>
    </row>
    <row r="140" spans="1:15" x14ac:dyDescent="0.25">
      <c r="A140" s="2">
        <v>44720</v>
      </c>
      <c r="B140" t="s">
        <v>125</v>
      </c>
      <c r="D140">
        <v>215.12</v>
      </c>
      <c r="O140" s="3">
        <v>215.12</v>
      </c>
    </row>
    <row r="141" spans="1:15" x14ac:dyDescent="0.25">
      <c r="A141" s="2">
        <v>44726</v>
      </c>
      <c r="B141" t="s">
        <v>137</v>
      </c>
      <c r="D141" s="3"/>
      <c r="I141" s="3">
        <v>1858</v>
      </c>
      <c r="O141" s="3">
        <v>1858</v>
      </c>
    </row>
    <row r="142" spans="1:15" x14ac:dyDescent="0.25">
      <c r="A142" s="2">
        <v>44726</v>
      </c>
      <c r="B142" t="s">
        <v>139</v>
      </c>
      <c r="D142" s="3"/>
      <c r="I142" s="3">
        <v>1460</v>
      </c>
      <c r="O142" s="3">
        <v>1460</v>
      </c>
    </row>
    <row r="143" spans="1:15" x14ac:dyDescent="0.25">
      <c r="A143" s="2">
        <v>44733</v>
      </c>
      <c r="B143" t="s">
        <v>140</v>
      </c>
      <c r="D143" s="3"/>
      <c r="I143" s="3"/>
      <c r="L143" s="14">
        <v>200</v>
      </c>
      <c r="O143" s="3">
        <v>200</v>
      </c>
    </row>
    <row r="144" spans="1:15" x14ac:dyDescent="0.25">
      <c r="A144" s="2">
        <v>44733</v>
      </c>
      <c r="B144" t="s">
        <v>118</v>
      </c>
      <c r="D144" s="3"/>
      <c r="I144" s="3"/>
      <c r="L144" s="14">
        <v>400</v>
      </c>
      <c r="O144" s="3">
        <v>400</v>
      </c>
    </row>
    <row r="145" spans="1:15" x14ac:dyDescent="0.25">
      <c r="A145" s="2">
        <v>44740</v>
      </c>
      <c r="B145" t="s">
        <v>50</v>
      </c>
      <c r="D145" s="3"/>
      <c r="F145">
        <v>48.35</v>
      </c>
      <c r="I145" s="3"/>
      <c r="L145" s="14"/>
      <c r="O145" s="3">
        <v>48.35</v>
      </c>
    </row>
    <row r="146" spans="1:15" x14ac:dyDescent="0.25">
      <c r="A146" s="2">
        <v>44740</v>
      </c>
      <c r="B146" t="s">
        <v>149</v>
      </c>
      <c r="D146" s="3"/>
      <c r="F146">
        <v>14.99</v>
      </c>
      <c r="I146" s="3"/>
      <c r="L146" s="14"/>
      <c r="O146" s="3">
        <v>14.99</v>
      </c>
    </row>
    <row r="147" spans="1:15" x14ac:dyDescent="0.25">
      <c r="C147" s="3">
        <f>SUM(C3:C146)</f>
        <v>5050.79</v>
      </c>
      <c r="D147" s="3">
        <f>SUM(D3:D146)</f>
        <v>4173.26</v>
      </c>
      <c r="E147" s="14">
        <v>2821</v>
      </c>
      <c r="F147" s="3">
        <f>SUM(F4:F146)</f>
        <v>11018.690000000002</v>
      </c>
      <c r="G147" s="14">
        <v>960</v>
      </c>
      <c r="H147" s="14">
        <v>6215</v>
      </c>
      <c r="I147" s="3">
        <v>3859</v>
      </c>
      <c r="J147" s="3">
        <f>SUM(J2:J146)</f>
        <v>60</v>
      </c>
      <c r="K147" s="14">
        <v>528</v>
      </c>
      <c r="L147" s="3">
        <f>SUM(L3:L146)</f>
        <v>3740</v>
      </c>
      <c r="M147" s="3">
        <f>SUM(M3:M146)</f>
        <v>1434.16</v>
      </c>
      <c r="N147" s="3"/>
      <c r="O147" s="3">
        <f>SUM(O2:O146)</f>
        <v>39859.9</v>
      </c>
    </row>
    <row r="148" spans="1:15" x14ac:dyDescent="0.25">
      <c r="D148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opLeftCell="A31" workbookViewId="0">
      <selection activeCell="K13" sqref="K13"/>
    </sheetView>
  </sheetViews>
  <sheetFormatPr defaultRowHeight="15" x14ac:dyDescent="0.25"/>
  <cols>
    <col min="1" max="1" width="27" customWidth="1"/>
    <col min="2" max="2" width="27.7109375" customWidth="1"/>
    <col min="3" max="3" width="11.5703125" customWidth="1"/>
    <col min="4" max="4" width="13.28515625" customWidth="1"/>
    <col min="5" max="5" width="13.7109375" customWidth="1"/>
    <col min="10" max="10" width="10.7109375" customWidth="1"/>
    <col min="11" max="11" width="12.5703125" customWidth="1"/>
    <col min="20" max="20" width="10.42578125" customWidth="1"/>
  </cols>
  <sheetData>
    <row r="1" spans="1:21" x14ac:dyDescent="0.25">
      <c r="A1" s="1" t="s">
        <v>15</v>
      </c>
      <c r="B1" s="1" t="s">
        <v>16</v>
      </c>
      <c r="C1" s="1" t="s">
        <v>17</v>
      </c>
      <c r="D1" s="1" t="s">
        <v>20</v>
      </c>
      <c r="E1" s="1" t="s">
        <v>13</v>
      </c>
    </row>
    <row r="2" spans="1:21" x14ac:dyDescent="0.25">
      <c r="A2" t="s">
        <v>18</v>
      </c>
      <c r="B2" t="s">
        <v>19</v>
      </c>
    </row>
    <row r="3" spans="1:21" x14ac:dyDescent="0.25">
      <c r="B3" s="2" t="s">
        <v>126</v>
      </c>
      <c r="C3">
        <v>44</v>
      </c>
      <c r="D3" s="3">
        <v>280</v>
      </c>
      <c r="E3" s="3">
        <v>11760</v>
      </c>
    </row>
    <row r="4" spans="1:21" x14ac:dyDescent="0.25">
      <c r="B4" s="2" t="s">
        <v>138</v>
      </c>
      <c r="C4">
        <v>8</v>
      </c>
      <c r="D4" s="3">
        <v>300</v>
      </c>
      <c r="E4" s="3">
        <v>2400</v>
      </c>
    </row>
    <row r="5" spans="1:21" x14ac:dyDescent="0.25">
      <c r="B5" t="s">
        <v>127</v>
      </c>
      <c r="D5" s="3"/>
      <c r="E5" s="3">
        <v>78.08</v>
      </c>
    </row>
    <row r="6" spans="1:21" x14ac:dyDescent="0.25">
      <c r="D6" s="3"/>
      <c r="E6" s="3"/>
    </row>
    <row r="7" spans="1:21" x14ac:dyDescent="0.25">
      <c r="B7" s="1" t="s">
        <v>13</v>
      </c>
      <c r="D7" s="3"/>
      <c r="E7" s="8">
        <f>SUM(E3:E6)</f>
        <v>14238.08</v>
      </c>
    </row>
    <row r="8" spans="1:21" x14ac:dyDescent="0.25">
      <c r="D8" s="3"/>
      <c r="E8" s="3"/>
      <c r="R8" s="12"/>
      <c r="S8" s="12"/>
      <c r="T8" s="12"/>
      <c r="U8" s="12"/>
    </row>
    <row r="9" spans="1:21" x14ac:dyDescent="0.25">
      <c r="B9" t="s">
        <v>14</v>
      </c>
      <c r="D9" s="3"/>
      <c r="E9" s="3"/>
    </row>
    <row r="10" spans="1:21" x14ac:dyDescent="0.25">
      <c r="B10" s="2" t="s">
        <v>37</v>
      </c>
      <c r="C10">
        <v>431</v>
      </c>
      <c r="D10" s="3">
        <v>280</v>
      </c>
      <c r="E10" s="11">
        <v>11480</v>
      </c>
      <c r="R10" s="10"/>
      <c r="S10" s="10"/>
      <c r="T10" s="10"/>
      <c r="U10" s="10"/>
    </row>
    <row r="11" spans="1:21" x14ac:dyDescent="0.25">
      <c r="B11" s="2" t="s">
        <v>148</v>
      </c>
      <c r="C11">
        <v>13</v>
      </c>
      <c r="D11" s="3">
        <v>300</v>
      </c>
      <c r="E11" s="11">
        <v>3900</v>
      </c>
      <c r="R11" s="10"/>
      <c r="S11" s="10"/>
      <c r="T11" s="10"/>
      <c r="U11" s="10"/>
    </row>
    <row r="12" spans="1:21" x14ac:dyDescent="0.25">
      <c r="B12" s="2" t="s">
        <v>128</v>
      </c>
      <c r="D12" s="3"/>
      <c r="E12" s="11">
        <v>151.22</v>
      </c>
      <c r="R12" s="10"/>
      <c r="S12" s="10"/>
      <c r="T12" s="10"/>
      <c r="U12" s="10"/>
    </row>
    <row r="13" spans="1:21" x14ac:dyDescent="0.25">
      <c r="B13" s="1" t="s">
        <v>13</v>
      </c>
      <c r="D13" s="3"/>
      <c r="E13" s="8">
        <f>SUM(E10:E12)</f>
        <v>15531.22</v>
      </c>
      <c r="R13" s="10"/>
      <c r="S13" s="10"/>
      <c r="T13" s="10"/>
      <c r="U13" s="10"/>
    </row>
    <row r="14" spans="1:21" x14ac:dyDescent="0.25">
      <c r="D14" s="3"/>
      <c r="E14" s="3"/>
      <c r="J14" s="11"/>
      <c r="R14" s="10"/>
      <c r="S14" s="10"/>
      <c r="T14" s="10"/>
      <c r="U14" s="10"/>
    </row>
    <row r="15" spans="1:21" x14ac:dyDescent="0.25">
      <c r="B15" t="s">
        <v>21</v>
      </c>
      <c r="D15" s="3"/>
      <c r="E15" s="3"/>
      <c r="J15" s="11"/>
      <c r="R15" s="10"/>
      <c r="S15" s="10"/>
      <c r="T15" s="10"/>
      <c r="U15" s="10"/>
    </row>
    <row r="16" spans="1:21" x14ac:dyDescent="0.25">
      <c r="B16" s="2" t="s">
        <v>147</v>
      </c>
      <c r="C16">
        <v>2</v>
      </c>
      <c r="D16" s="3">
        <v>100</v>
      </c>
      <c r="E16" s="3">
        <v>5200</v>
      </c>
      <c r="R16" s="10"/>
      <c r="S16" s="10"/>
      <c r="T16" s="10"/>
      <c r="U16" s="10"/>
    </row>
    <row r="17" spans="1:21" x14ac:dyDescent="0.25">
      <c r="D17" s="3"/>
      <c r="E17" s="3"/>
      <c r="R17" s="10"/>
      <c r="S17" s="10"/>
      <c r="T17" s="10"/>
      <c r="U17" s="10"/>
    </row>
    <row r="18" spans="1:21" x14ac:dyDescent="0.25">
      <c r="B18" s="1" t="s">
        <v>13</v>
      </c>
      <c r="D18" s="3"/>
      <c r="E18" s="8">
        <f>SUM(E16:E17)</f>
        <v>5200</v>
      </c>
      <c r="R18" s="10"/>
      <c r="S18" s="10"/>
      <c r="T18" s="10"/>
      <c r="U18" s="10"/>
    </row>
    <row r="19" spans="1:21" x14ac:dyDescent="0.25">
      <c r="D19" s="3"/>
      <c r="E19" s="3"/>
      <c r="R19" s="10"/>
      <c r="S19" s="10"/>
      <c r="T19" s="10"/>
      <c r="U19" s="10"/>
    </row>
    <row r="20" spans="1:21" x14ac:dyDescent="0.25">
      <c r="B20" t="s">
        <v>28</v>
      </c>
      <c r="D20" s="3"/>
      <c r="E20" s="3"/>
      <c r="R20" s="10"/>
      <c r="S20" s="10"/>
      <c r="U20" s="10"/>
    </row>
    <row r="21" spans="1:21" x14ac:dyDescent="0.25">
      <c r="B21" s="2" t="s">
        <v>36</v>
      </c>
      <c r="C21">
        <v>28</v>
      </c>
      <c r="D21" s="3">
        <v>150</v>
      </c>
      <c r="E21" s="3">
        <v>4200</v>
      </c>
      <c r="R21" s="10"/>
      <c r="S21" s="10"/>
      <c r="T21" s="10"/>
      <c r="U21" s="10"/>
    </row>
    <row r="22" spans="1:21" x14ac:dyDescent="0.25">
      <c r="B22" s="2" t="s">
        <v>146</v>
      </c>
      <c r="C22">
        <v>24</v>
      </c>
      <c r="D22" s="3">
        <v>0.5</v>
      </c>
      <c r="E22" s="3">
        <v>12</v>
      </c>
      <c r="R22" s="10"/>
      <c r="S22" s="10"/>
      <c r="T22" s="10"/>
      <c r="U22" s="10"/>
    </row>
    <row r="23" spans="1:21" x14ac:dyDescent="0.25">
      <c r="B23" s="1" t="s">
        <v>13</v>
      </c>
      <c r="D23" s="3"/>
      <c r="E23" s="7">
        <v>4212</v>
      </c>
      <c r="R23" s="10"/>
      <c r="S23" s="10"/>
      <c r="T23" s="10"/>
      <c r="U23" s="10"/>
    </row>
    <row r="24" spans="1:21" x14ac:dyDescent="0.25">
      <c r="B24" s="1"/>
      <c r="D24" s="3"/>
      <c r="E24" s="7"/>
      <c r="R24" s="10"/>
      <c r="S24" s="10"/>
      <c r="T24" s="10"/>
      <c r="U24" s="10"/>
    </row>
    <row r="25" spans="1:21" x14ac:dyDescent="0.25">
      <c r="B25" t="s">
        <v>110</v>
      </c>
      <c r="D25" s="3"/>
      <c r="E25" s="3">
        <v>353.97</v>
      </c>
      <c r="R25" s="10"/>
      <c r="S25" s="10"/>
      <c r="T25" s="10"/>
      <c r="U25" s="10"/>
    </row>
    <row r="26" spans="1:21" x14ac:dyDescent="0.25">
      <c r="A26" s="1" t="s">
        <v>18</v>
      </c>
      <c r="B26" s="1" t="s">
        <v>29</v>
      </c>
      <c r="D26" s="3"/>
      <c r="E26" s="8">
        <v>39535.269999999997</v>
      </c>
      <c r="K26" s="11"/>
      <c r="R26" s="10"/>
      <c r="S26" s="10"/>
      <c r="T26" s="10"/>
      <c r="U26" s="10"/>
    </row>
    <row r="27" spans="1:21" x14ac:dyDescent="0.25">
      <c r="D27" s="3"/>
      <c r="E27" s="3"/>
      <c r="I27" t="s">
        <v>132</v>
      </c>
      <c r="J27">
        <v>39535.269999999997</v>
      </c>
      <c r="K27" s="11"/>
      <c r="R27" s="10"/>
      <c r="S27" s="10"/>
      <c r="T27" s="10"/>
      <c r="U27" s="10"/>
    </row>
    <row r="28" spans="1:21" x14ac:dyDescent="0.25">
      <c r="I28" t="s">
        <v>133</v>
      </c>
      <c r="J28" s="14">
        <v>39859.9</v>
      </c>
      <c r="K28" s="11"/>
      <c r="R28" s="10"/>
      <c r="S28" s="10"/>
      <c r="T28" s="10"/>
      <c r="U28" s="10"/>
    </row>
    <row r="29" spans="1:21" x14ac:dyDescent="0.25">
      <c r="I29" t="s">
        <v>134</v>
      </c>
      <c r="J29" t="s">
        <v>150</v>
      </c>
      <c r="K29" s="11"/>
      <c r="R29" s="10"/>
      <c r="S29" s="10"/>
      <c r="U29" s="10"/>
    </row>
    <row r="30" spans="1:21" x14ac:dyDescent="0.25">
      <c r="K30" s="11"/>
      <c r="R30" s="10"/>
      <c r="S30" s="10"/>
      <c r="U30" s="10"/>
    </row>
    <row r="31" spans="1:21" x14ac:dyDescent="0.25">
      <c r="A31" s="1" t="s">
        <v>22</v>
      </c>
      <c r="B31" t="s">
        <v>23</v>
      </c>
      <c r="K31" s="11"/>
      <c r="R31" s="10"/>
      <c r="S31" s="10"/>
      <c r="T31" s="10"/>
      <c r="U31" s="10"/>
    </row>
    <row r="32" spans="1:21" x14ac:dyDescent="0.25">
      <c r="B32" s="2" t="s">
        <v>82</v>
      </c>
      <c r="C32">
        <v>40</v>
      </c>
      <c r="D32" s="3">
        <v>250</v>
      </c>
      <c r="E32" s="3">
        <v>10000</v>
      </c>
      <c r="K32" s="11"/>
      <c r="R32" s="10"/>
      <c r="S32" s="10"/>
      <c r="T32" s="10"/>
      <c r="U32" s="10"/>
    </row>
    <row r="33" spans="1:21" x14ac:dyDescent="0.25">
      <c r="B33" s="2" t="s">
        <v>135</v>
      </c>
      <c r="C33">
        <v>8</v>
      </c>
      <c r="D33" s="3">
        <v>300</v>
      </c>
      <c r="E33" s="3">
        <v>2400</v>
      </c>
      <c r="K33" s="11"/>
      <c r="R33" s="10"/>
      <c r="S33" s="10"/>
      <c r="T33" s="10"/>
      <c r="U33" s="10"/>
    </row>
    <row r="34" spans="1:21" x14ac:dyDescent="0.25">
      <c r="B34" s="2" t="s">
        <v>83</v>
      </c>
      <c r="D34" s="3">
        <v>379.32</v>
      </c>
      <c r="E34" s="3">
        <v>1474.19</v>
      </c>
      <c r="K34" s="11"/>
      <c r="R34" s="10"/>
      <c r="S34" s="10"/>
      <c r="T34" s="10"/>
      <c r="U34" s="10"/>
    </row>
    <row r="35" spans="1:21" x14ac:dyDescent="0.25">
      <c r="B35" t="s">
        <v>129</v>
      </c>
      <c r="D35" s="3"/>
      <c r="E35" s="3">
        <v>154.91999999999999</v>
      </c>
      <c r="K35" s="11"/>
      <c r="T35" s="10"/>
      <c r="U35" s="10"/>
    </row>
    <row r="36" spans="1:21" x14ac:dyDescent="0.25">
      <c r="B36" s="1" t="s">
        <v>13</v>
      </c>
      <c r="D36" s="3"/>
      <c r="E36" s="8">
        <f>SUM(E32:E35)</f>
        <v>14029.11</v>
      </c>
      <c r="K36" s="11"/>
    </row>
    <row r="37" spans="1:21" x14ac:dyDescent="0.25">
      <c r="D37" s="3"/>
      <c r="E37" s="3"/>
      <c r="K37" s="11"/>
    </row>
    <row r="38" spans="1:21" x14ac:dyDescent="0.25">
      <c r="B38" t="s">
        <v>24</v>
      </c>
      <c r="C38">
        <v>51</v>
      </c>
      <c r="D38" s="3">
        <v>200</v>
      </c>
      <c r="E38" s="3">
        <v>10200</v>
      </c>
      <c r="K38" s="11"/>
    </row>
    <row r="39" spans="1:21" x14ac:dyDescent="0.25">
      <c r="B39" s="2">
        <v>44743</v>
      </c>
      <c r="D39" s="3"/>
      <c r="E39" s="3"/>
      <c r="K39" s="11"/>
    </row>
    <row r="40" spans="1:21" x14ac:dyDescent="0.25">
      <c r="B40" s="1" t="s">
        <v>13</v>
      </c>
      <c r="D40" s="3"/>
      <c r="E40" s="8">
        <f>SUM(E38:E38)</f>
        <v>10200</v>
      </c>
      <c r="K40" s="11"/>
    </row>
    <row r="41" spans="1:21" x14ac:dyDescent="0.25">
      <c r="B41" s="1"/>
      <c r="D41" s="3"/>
      <c r="E41" s="8"/>
      <c r="K41" s="11"/>
    </row>
    <row r="42" spans="1:21" x14ac:dyDescent="0.25">
      <c r="B42" s="1"/>
      <c r="D42" s="3"/>
      <c r="E42" s="7"/>
      <c r="K42" s="11"/>
    </row>
    <row r="43" spans="1:21" x14ac:dyDescent="0.25">
      <c r="A43" s="1" t="s">
        <v>25</v>
      </c>
      <c r="B43" s="1" t="s">
        <v>29</v>
      </c>
      <c r="D43" s="3"/>
      <c r="E43" s="8">
        <v>24229.11</v>
      </c>
      <c r="K43" s="11"/>
    </row>
    <row r="44" spans="1:21" x14ac:dyDescent="0.25">
      <c r="D44" s="3"/>
      <c r="E44" s="3"/>
      <c r="I44" t="s">
        <v>132</v>
      </c>
      <c r="J44">
        <v>24229.11</v>
      </c>
      <c r="K44" s="11"/>
    </row>
    <row r="45" spans="1:21" x14ac:dyDescent="0.25">
      <c r="B45" s="1"/>
      <c r="D45" s="3"/>
      <c r="E45" s="3"/>
      <c r="I45" t="s">
        <v>133</v>
      </c>
      <c r="J45">
        <v>24399.82</v>
      </c>
    </row>
    <row r="46" spans="1:21" x14ac:dyDescent="0.25">
      <c r="D46" s="3"/>
      <c r="E46" s="3"/>
      <c r="I46" t="s">
        <v>134</v>
      </c>
      <c r="J46" s="14" t="s">
        <v>145</v>
      </c>
    </row>
    <row r="47" spans="1:21" x14ac:dyDescent="0.25">
      <c r="D47" s="3"/>
      <c r="E47" s="3"/>
    </row>
    <row r="48" spans="1:21" x14ac:dyDescent="0.25">
      <c r="D48" s="3"/>
      <c r="E48" s="3"/>
    </row>
    <row r="49" spans="4:5" x14ac:dyDescent="0.25">
      <c r="D49" s="3"/>
      <c r="E49" s="3"/>
    </row>
    <row r="50" spans="4:5" x14ac:dyDescent="0.25">
      <c r="D50" s="3"/>
      <c r="E50" s="3"/>
    </row>
    <row r="51" spans="4:5" x14ac:dyDescent="0.25">
      <c r="D51" s="3"/>
      <c r="E51" s="3"/>
    </row>
    <row r="52" spans="4:5" x14ac:dyDescent="0.25">
      <c r="D52" s="3"/>
      <c r="E52" s="3"/>
    </row>
    <row r="53" spans="4:5" x14ac:dyDescent="0.25">
      <c r="D53" s="3"/>
      <c r="E53" s="3"/>
    </row>
    <row r="54" spans="4:5" x14ac:dyDescent="0.25">
      <c r="D54" s="3"/>
      <c r="E54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Cuccuzzini Family Trust</vt:lpstr>
      <vt:lpstr>Tiffunea Family Trust</vt:lpstr>
      <vt:lpstr>Income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2020-03-02T05:56:58Z</dcterms:created>
  <dcterms:modified xsi:type="dcterms:W3CDTF">2023-04-30T13:11:05Z</dcterms:modified>
</cp:coreProperties>
</file>