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la\Desktop\"/>
    </mc:Choice>
  </mc:AlternateContent>
  <xr:revisionPtr revIDLastSave="0" documentId="8_{B30E3628-7B4D-46EE-91AF-C9F2413CB59D}" xr6:coauthVersionLast="47" xr6:coauthVersionMax="47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Budget 1" sheetId="1" r:id="rId1"/>
    <sheet name="GJP Mortgages 2019 - 2020" sheetId="2" r:id="rId2"/>
    <sheet name="SF+FT Mortgages 2019-2020" sheetId="3" r:id="rId3"/>
    <sheet name="GJP Mortgages 2020 - 2021" sheetId="4" r:id="rId4"/>
    <sheet name="Fam Trust Mortages 2020-2021" sheetId="5" r:id="rId5"/>
    <sheet name="Super Fund Mortgages 2020-2021" sheetId="18" r:id="rId6"/>
    <sheet name="GJP Mortgages 2021-2022" sheetId="14" r:id="rId7"/>
    <sheet name="Jopol Mortgages 2021-2022" sheetId="15" r:id="rId8"/>
    <sheet name="Fam Trust Mortgages 2021-2022" sheetId="16" r:id="rId9"/>
    <sheet name="Super Fund Mortgages 2021-2022" sheetId="17" r:id="rId10"/>
    <sheet name="GJP MORTGAGES 2020-2021 ver2." sheetId="19" r:id="rId11"/>
    <sheet name="SUPER FUND SHA" sheetId="2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" i="18" l="1"/>
  <c r="U27" i="18" l="1"/>
  <c r="H46" i="19" l="1"/>
  <c r="G54" i="19" s="1"/>
  <c r="H30" i="19"/>
  <c r="H24" i="19"/>
  <c r="U9" i="16" l="1"/>
  <c r="U11" i="5"/>
  <c r="J27" i="5" l="1"/>
  <c r="K27" i="5"/>
  <c r="L27" i="5"/>
  <c r="M27" i="5"/>
  <c r="N27" i="5"/>
  <c r="O27" i="5"/>
  <c r="P27" i="5"/>
  <c r="Q27" i="5"/>
  <c r="R27" i="5"/>
  <c r="S27" i="5"/>
  <c r="T27" i="5"/>
  <c r="I27" i="5"/>
  <c r="J39" i="18"/>
  <c r="K39" i="18"/>
  <c r="L39" i="18"/>
  <c r="M39" i="18"/>
  <c r="N39" i="18"/>
  <c r="O39" i="18"/>
  <c r="P39" i="18"/>
  <c r="Q39" i="18"/>
  <c r="R39" i="18"/>
  <c r="S39" i="18"/>
  <c r="T39" i="18"/>
  <c r="I39" i="18"/>
  <c r="U38" i="18"/>
  <c r="U37" i="18"/>
  <c r="U36" i="18"/>
  <c r="U35" i="18"/>
  <c r="U34" i="18"/>
  <c r="U33" i="18"/>
  <c r="U32" i="18"/>
  <c r="U31" i="18"/>
  <c r="U30" i="18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U8" i="18"/>
  <c r="U7" i="18"/>
  <c r="U6" i="18"/>
  <c r="U4" i="18"/>
  <c r="T14" i="17"/>
  <c r="S14" i="17"/>
  <c r="R14" i="17"/>
  <c r="Q14" i="17"/>
  <c r="P14" i="17"/>
  <c r="O14" i="17"/>
  <c r="N14" i="17"/>
  <c r="M14" i="17"/>
  <c r="L14" i="17"/>
  <c r="K14" i="17"/>
  <c r="J14" i="17"/>
  <c r="I14" i="17"/>
  <c r="U15" i="16"/>
  <c r="U7" i="16"/>
  <c r="J32" i="16"/>
  <c r="K32" i="16"/>
  <c r="L32" i="16"/>
  <c r="M32" i="16"/>
  <c r="N32" i="16"/>
  <c r="O32" i="16"/>
  <c r="P32" i="16"/>
  <c r="Q32" i="16"/>
  <c r="R32" i="16"/>
  <c r="S32" i="16"/>
  <c r="T32" i="16"/>
  <c r="I32" i="16"/>
  <c r="W41" i="18" l="1"/>
  <c r="W26" i="18"/>
  <c r="T34" i="16"/>
  <c r="W38" i="18"/>
  <c r="T41" i="18"/>
  <c r="T16" i="17"/>
  <c r="U13" i="17"/>
  <c r="U12" i="17"/>
  <c r="U11" i="17"/>
  <c r="U10" i="17"/>
  <c r="U9" i="17"/>
  <c r="U8" i="17"/>
  <c r="U7" i="17"/>
  <c r="U6" i="17"/>
  <c r="U5" i="17"/>
  <c r="U4" i="17"/>
  <c r="U11" i="16"/>
  <c r="U14" i="16"/>
  <c r="U16" i="16"/>
  <c r="U17" i="16"/>
  <c r="U20" i="16"/>
  <c r="U10" i="16"/>
  <c r="U8" i="16"/>
  <c r="U6" i="16"/>
  <c r="U5" i="16"/>
  <c r="U4" i="16"/>
  <c r="U9" i="5"/>
  <c r="U10" i="5"/>
  <c r="U16" i="5"/>
  <c r="U8" i="5"/>
  <c r="T25" i="15"/>
  <c r="S25" i="15"/>
  <c r="R25" i="15"/>
  <c r="Q25" i="15"/>
  <c r="P25" i="15"/>
  <c r="O25" i="15"/>
  <c r="N25" i="15"/>
  <c r="M25" i="15"/>
  <c r="L25" i="15"/>
  <c r="K25" i="15"/>
  <c r="J25" i="15"/>
  <c r="I25" i="15"/>
  <c r="U24" i="15"/>
  <c r="U23" i="15"/>
  <c r="U22" i="15"/>
  <c r="U21" i="15"/>
  <c r="U20" i="15"/>
  <c r="U19" i="15"/>
  <c r="U18" i="15"/>
  <c r="U17" i="15"/>
  <c r="U16" i="15"/>
  <c r="U4" i="15"/>
  <c r="U13" i="14"/>
  <c r="U11" i="14"/>
  <c r="U12" i="14"/>
  <c r="U10" i="4"/>
  <c r="T25" i="14"/>
  <c r="S25" i="14"/>
  <c r="R25" i="14"/>
  <c r="Q25" i="14"/>
  <c r="P25" i="14"/>
  <c r="O25" i="14"/>
  <c r="N25" i="14"/>
  <c r="M25" i="14"/>
  <c r="L25" i="14"/>
  <c r="K25" i="14"/>
  <c r="J25" i="14"/>
  <c r="I25" i="14"/>
  <c r="U24" i="14"/>
  <c r="U23" i="14"/>
  <c r="U22" i="14"/>
  <c r="U21" i="14"/>
  <c r="U20" i="14"/>
  <c r="U19" i="14"/>
  <c r="U18" i="14"/>
  <c r="U17" i="14"/>
  <c r="U16" i="14"/>
  <c r="U14" i="14"/>
  <c r="U10" i="14"/>
  <c r="U9" i="14"/>
  <c r="U8" i="14"/>
  <c r="U7" i="14"/>
  <c r="U5" i="14"/>
  <c r="U4" i="14"/>
  <c r="U5" i="1"/>
  <c r="U5" i="2"/>
  <c r="U5" i="3"/>
  <c r="U5" i="4"/>
  <c r="H10" i="1"/>
  <c r="H11" i="1"/>
  <c r="H12" i="1"/>
  <c r="H13" i="1"/>
  <c r="W26" i="14" l="1"/>
  <c r="V28" i="15"/>
  <c r="W26" i="15"/>
  <c r="W34" i="16"/>
  <c r="W16" i="17"/>
  <c r="W13" i="17"/>
  <c r="W20" i="16"/>
  <c r="T27" i="15"/>
  <c r="W14" i="15"/>
  <c r="V28" i="14"/>
  <c r="T27" i="14"/>
  <c r="W14" i="14"/>
  <c r="U6" i="4" l="1"/>
  <c r="U7" i="4"/>
  <c r="U8" i="4"/>
  <c r="U9" i="4"/>
  <c r="U4" i="4"/>
  <c r="V27" i="4" l="1"/>
  <c r="W13" i="4"/>
  <c r="W25" i="4"/>
  <c r="U26" i="5"/>
  <c r="U25" i="5"/>
  <c r="U24" i="5"/>
  <c r="U23" i="5"/>
  <c r="U22" i="5"/>
  <c r="U21" i="5"/>
  <c r="U20" i="5"/>
  <c r="U19" i="5"/>
  <c r="U18" i="5"/>
  <c r="U7" i="5"/>
  <c r="U6" i="5"/>
  <c r="U5" i="5"/>
  <c r="T24" i="4"/>
  <c r="S24" i="4"/>
  <c r="R24" i="4"/>
  <c r="Q24" i="4"/>
  <c r="P24" i="4"/>
  <c r="O24" i="4"/>
  <c r="N24" i="4"/>
  <c r="M24" i="4"/>
  <c r="L24" i="4"/>
  <c r="K24" i="4"/>
  <c r="J24" i="4"/>
  <c r="I24" i="4"/>
  <c r="J23" i="2"/>
  <c r="K23" i="2"/>
  <c r="L23" i="2"/>
  <c r="M23" i="2"/>
  <c r="N23" i="2"/>
  <c r="O23" i="2"/>
  <c r="P23" i="2"/>
  <c r="Q23" i="2"/>
  <c r="R23" i="2"/>
  <c r="S23" i="2"/>
  <c r="T23" i="2"/>
  <c r="I23" i="2"/>
  <c r="J33" i="3"/>
  <c r="K33" i="3"/>
  <c r="L33" i="3"/>
  <c r="M33" i="3"/>
  <c r="N33" i="3"/>
  <c r="O33" i="3"/>
  <c r="P33" i="3"/>
  <c r="Q33" i="3"/>
  <c r="R33" i="3"/>
  <c r="S33" i="3"/>
  <c r="T33" i="3"/>
  <c r="I33" i="3"/>
  <c r="U22" i="2"/>
  <c r="U21" i="2"/>
  <c r="U20" i="2"/>
  <c r="U19" i="2"/>
  <c r="U18" i="2"/>
  <c r="U17" i="2"/>
  <c r="U16" i="2"/>
  <c r="U15" i="2"/>
  <c r="U14" i="2"/>
  <c r="U12" i="2"/>
  <c r="U11" i="2"/>
  <c r="U10" i="2"/>
  <c r="U9" i="2"/>
  <c r="U8" i="2"/>
  <c r="U7" i="2"/>
  <c r="U6" i="2"/>
  <c r="U22" i="3"/>
  <c r="U6" i="3"/>
  <c r="U7" i="3"/>
  <c r="U8" i="3"/>
  <c r="U9" i="3"/>
  <c r="U10" i="3"/>
  <c r="U11" i="3"/>
  <c r="U4" i="3"/>
  <c r="W29" i="5" l="1"/>
  <c r="W16" i="5"/>
  <c r="W12" i="2"/>
  <c r="W25" i="2"/>
  <c r="W26" i="5"/>
  <c r="T29" i="5"/>
  <c r="T26" i="4"/>
  <c r="W22" i="2"/>
  <c r="T25" i="2"/>
  <c r="U12" i="3"/>
  <c r="U13" i="3"/>
  <c r="U32" i="3" l="1"/>
  <c r="U31" i="3"/>
  <c r="U30" i="3"/>
  <c r="U29" i="3"/>
  <c r="U28" i="3"/>
  <c r="U27" i="3"/>
  <c r="U26" i="3"/>
  <c r="U25" i="3"/>
  <c r="U24" i="3"/>
  <c r="U21" i="3"/>
  <c r="U20" i="3"/>
  <c r="U19" i="3"/>
  <c r="U17" i="3"/>
  <c r="U16" i="3"/>
  <c r="U15" i="3"/>
  <c r="U14" i="3"/>
  <c r="F20" i="1"/>
  <c r="E20" i="1"/>
  <c r="D20" i="1"/>
  <c r="C20" i="1"/>
  <c r="B20" i="1"/>
  <c r="H19" i="1"/>
  <c r="H18" i="1"/>
  <c r="H17" i="1"/>
  <c r="H16" i="1"/>
  <c r="H15" i="1"/>
  <c r="H14" i="1"/>
  <c r="H9" i="1"/>
  <c r="H8" i="1"/>
  <c r="H7" i="1"/>
  <c r="H6" i="1"/>
  <c r="H5" i="1"/>
  <c r="I19" i="1" l="1"/>
  <c r="G21" i="1"/>
  <c r="W35" i="3"/>
  <c r="W22" i="3"/>
  <c r="W32" i="3"/>
  <c r="T35" i="3"/>
  <c r="W17" i="3"/>
</calcChain>
</file>

<file path=xl/sharedStrings.xml><?xml version="1.0" encoding="utf-8"?>
<sst xmlns="http://schemas.openxmlformats.org/spreadsheetml/2006/main" count="455" uniqueCount="196">
  <si>
    <t>Budget</t>
  </si>
  <si>
    <t>Date</t>
  </si>
  <si>
    <t>fuel</t>
  </si>
  <si>
    <t>elec</t>
  </si>
  <si>
    <t>phone</t>
  </si>
  <si>
    <t>rent</t>
  </si>
  <si>
    <t>misc</t>
  </si>
  <si>
    <t>misc comments</t>
  </si>
  <si>
    <t>formular to copy a cell form another sheet in same book</t>
  </si>
  <si>
    <t>(='sheet name'!column letter$row number)</t>
  </si>
  <si>
    <t>Lunch</t>
  </si>
  <si>
    <t>Birthday present Bob</t>
  </si>
  <si>
    <t>Grand Total of the row subtotals</t>
  </si>
  <si>
    <t>Grand Total of the column subtotals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</si>
  <si>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</si>
  <si>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</si>
  <si>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</si>
  <si>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</si>
  <si>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</si>
  <si>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</si>
  <si>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</si>
  <si>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</si>
  <si>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</si>
  <si>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</si>
  <si>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</si>
  <si>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</si>
  <si>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Admin</t>
  </si>
  <si>
    <t>Total Admin</t>
  </si>
  <si>
    <t>Grand Total of Column subtotals</t>
  </si>
  <si>
    <t>Grand Total of Row subtotals</t>
  </si>
  <si>
    <t>Super Fund</t>
  </si>
  <si>
    <t>Date Settled</t>
  </si>
  <si>
    <t>Maturity</t>
  </si>
  <si>
    <t>Loan Ref/Name</t>
  </si>
  <si>
    <t>Amount</t>
  </si>
  <si>
    <t>Interest Rate</t>
  </si>
  <si>
    <t>Family Trust</t>
  </si>
  <si>
    <t>Personal</t>
  </si>
  <si>
    <t>Total Super Fund</t>
  </si>
  <si>
    <t>Total Family Trust</t>
  </si>
  <si>
    <t>Total Personal</t>
  </si>
  <si>
    <t>Mortgages 2019 - 2020</t>
  </si>
  <si>
    <t>Principal Repay Date &amp; amount</t>
  </si>
  <si>
    <t>Total Loan</t>
  </si>
  <si>
    <t>16/10/19 100000.00</t>
  </si>
  <si>
    <t>LAI-473 Willung South Vic</t>
  </si>
  <si>
    <t>LAI-397 Anglesea Vic</t>
  </si>
  <si>
    <t>Personal Mortgages 2019 - 2020</t>
  </si>
  <si>
    <t>Personal Mortgages 2020 - 2021</t>
  </si>
  <si>
    <t>Potter/ Bundanoon NSW</t>
  </si>
  <si>
    <t xml:space="preserve">LAI-358 Potter/ Bundanoon </t>
  </si>
  <si>
    <t>09/09/20 117,000.00</t>
  </si>
  <si>
    <t>LAI-523 Mannering Pk NSW</t>
  </si>
  <si>
    <t>LAI-527 Runaway Bay Qld</t>
  </si>
  <si>
    <t>LAI-256 Hobbins</t>
  </si>
  <si>
    <t>LAI-391 Valintine</t>
  </si>
  <si>
    <t>LAI-267 Turner</t>
  </si>
  <si>
    <t>LAI-340 Huynh</t>
  </si>
  <si>
    <t>LAI-346 Penton</t>
  </si>
  <si>
    <t>LAI-344 Moroney</t>
  </si>
  <si>
    <t>LAI-331 Marten</t>
  </si>
  <si>
    <t>?</t>
  </si>
  <si>
    <t>LAI-353 Nichols</t>
  </si>
  <si>
    <t xml:space="preserve">        $380.000.00</t>
  </si>
  <si>
    <t>LAI-400 Kapapap P/L</t>
  </si>
  <si>
    <t>LAI-376 JPN Clontarf P/L</t>
  </si>
  <si>
    <t xml:space="preserve">   $291.000.00</t>
  </si>
  <si>
    <t>LAI-441 Panos P L P/L</t>
  </si>
  <si>
    <t>LAI-443 A Safari</t>
  </si>
  <si>
    <t>LAI-453  Parque Edition P/L</t>
  </si>
  <si>
    <t xml:space="preserve"> $291.000.00</t>
  </si>
  <si>
    <t>LAI-459 D Squires</t>
  </si>
  <si>
    <t>LAI-485 Leyte Property InvestmentsP/L</t>
  </si>
  <si>
    <t>LAI-474 TW &amp; MM Milne</t>
  </si>
  <si>
    <t>LAI-488 SE &amp; DJ Raddatz</t>
  </si>
  <si>
    <t>LAI-521 D &amp; P Richardson</t>
  </si>
  <si>
    <t>LAI-530 Adamstown Heights NSW</t>
  </si>
  <si>
    <t>LAI-444 Kangaroo Pt. Qld</t>
  </si>
  <si>
    <t>LAI-533 East Gosford/Marsden Pk NSW</t>
  </si>
  <si>
    <t>LAI-540 Eight Mile Plains Qld</t>
  </si>
  <si>
    <t>19/12/2019 $400,000.00</t>
  </si>
  <si>
    <t>04/10/2019 $310,000.00</t>
  </si>
  <si>
    <t>21/04/2020 $300,000.00</t>
  </si>
  <si>
    <t>27/03/2020 $500,000.00</t>
  </si>
  <si>
    <t>07/04/2020 $332,500.00</t>
  </si>
  <si>
    <t>16/09/2020 $200,000.00</t>
  </si>
  <si>
    <t>20/01/2021 $200,000.00</t>
  </si>
  <si>
    <t>29/01/2021 $150,000.00</t>
  </si>
  <si>
    <t>03/02/2021 $291,000.00</t>
  </si>
  <si>
    <t>06/02/2021 $450,000.00</t>
  </si>
  <si>
    <t>04/02/2021 $29839.00</t>
  </si>
  <si>
    <t>16/2/2021 $115,817.00</t>
  </si>
  <si>
    <t>Part Repaid19/01/2021 $119,969.12 Balance Full Repaid 18/2/2021 $128109.88</t>
  </si>
  <si>
    <t>4/3/2021 $200,000.00</t>
  </si>
  <si>
    <t>9/03/2021 $78,852.00</t>
  </si>
  <si>
    <t>LAI-560 Boolaroo NSW</t>
  </si>
  <si>
    <t xml:space="preserve">LAI-550 Archerfield Qld </t>
  </si>
  <si>
    <t>28/03/2021 $172021.18 Funds transferred to LAI-554</t>
  </si>
  <si>
    <t>LAI-554 Lane Cove NSW</t>
  </si>
  <si>
    <t>LAI-557 Park Ridge Qld</t>
  </si>
  <si>
    <t>LAI-445 Hammersley WA</t>
  </si>
  <si>
    <t>19/08/2020 $195810.00</t>
  </si>
  <si>
    <t xml:space="preserve">$195810.00 LAI-445 Repayt 19/08/2021 + $52,269.00 deposited 19/08/2020 = $248079.00 to fund LAI-453 </t>
  </si>
  <si>
    <t>02/03/2021 $385,353.00</t>
  </si>
  <si>
    <t xml:space="preserve">    $531.215.00</t>
  </si>
  <si>
    <t>LAI-538 Leppington NSW</t>
  </si>
  <si>
    <t>12/07/2021 $30621</t>
  </si>
  <si>
    <t>LAI-600 Southport QLD</t>
  </si>
  <si>
    <t>LAI-705 Willung Sth VIC</t>
  </si>
  <si>
    <t>LAI-716 Nailworth SA</t>
  </si>
  <si>
    <t>09/09/2020 $206500</t>
  </si>
  <si>
    <t>LAI-343 Willung South Vic</t>
  </si>
  <si>
    <t>LAI- 473 Willung South Vic</t>
  </si>
  <si>
    <t>Personal Mortgages 2021 - 2022</t>
  </si>
  <si>
    <t>02/08/2021 $227,150.00</t>
  </si>
  <si>
    <t>LAI-673 Willung South Vic</t>
  </si>
  <si>
    <t>04/11/2021 $233581.00</t>
  </si>
  <si>
    <t>22/07/21 $125,000.00</t>
  </si>
  <si>
    <t>12/07/2021 $30621.00</t>
  </si>
  <si>
    <t>Jopol Mortgages 2021 - 2022</t>
  </si>
  <si>
    <t>LAI-607 Southport QLD</t>
  </si>
  <si>
    <t>JOPOL</t>
  </si>
  <si>
    <t>05/08/2021 $611,385.00</t>
  </si>
  <si>
    <t>LAI-638 Balcatta WA</t>
  </si>
  <si>
    <t>LAI-569 Idalia QLD</t>
  </si>
  <si>
    <t>17/09/2021 $200,000.00</t>
  </si>
  <si>
    <t>LAI-571 Iluka NSW</t>
  </si>
  <si>
    <t>Family Trust Mortgages 2021 - 2022</t>
  </si>
  <si>
    <t>LAI-620 Daisy Hill Qld</t>
  </si>
  <si>
    <t>LAI-626 Dolls Point</t>
  </si>
  <si>
    <t>LAI-632 Adamstown H NSW</t>
  </si>
  <si>
    <t>LAI-671 Idalia QLd</t>
  </si>
  <si>
    <t>LAI-719 Korumburra Vic</t>
  </si>
  <si>
    <t>LAI-723 Mornington Vic</t>
  </si>
  <si>
    <t>Super Fund Mortgages 2021 - 2022</t>
  </si>
  <si>
    <t>LAI_570 Test</t>
  </si>
  <si>
    <t>$250,00.00</t>
  </si>
  <si>
    <t>Super Fund Mortgages 2020-2021</t>
  </si>
  <si>
    <t>Fam Trust Mortages 2020-2021</t>
  </si>
  <si>
    <t>LAI-582 Fingal Head NSW</t>
  </si>
  <si>
    <t>10/01/2022 $185186.00</t>
  </si>
  <si>
    <t>LAI-737 Mount Eliza Vic</t>
  </si>
  <si>
    <t>LAI-740 Devonport Tas</t>
  </si>
  <si>
    <t>LAI-745 Idalia Qld</t>
  </si>
  <si>
    <t>16/12/21 $200000.00</t>
  </si>
  <si>
    <t>LAI-748 Runaway Bay Qld</t>
  </si>
  <si>
    <t>17/12/2021 $200000.00</t>
  </si>
  <si>
    <t>LAI-756 Elanora Hghts NSW</t>
  </si>
  <si>
    <t>LAI-759 Bellbird Park Qld</t>
  </si>
  <si>
    <t>22/12/2021 $155271.00</t>
  </si>
  <si>
    <t>$93080.00 to LAI-756</t>
  </si>
  <si>
    <t>$62191.00 St George</t>
  </si>
  <si>
    <t>21/01/2022 $290000.00</t>
  </si>
  <si>
    <t>4/12/21 $275246.00</t>
  </si>
  <si>
    <t>$200000.00 LAI-527</t>
  </si>
  <si>
    <t>$11919.00 St George 17/12</t>
  </si>
  <si>
    <t>$114020.00 part $800020</t>
  </si>
  <si>
    <t>withdrawn from St George</t>
  </si>
  <si>
    <t>16/12/2021 +$50000 part</t>
  </si>
  <si>
    <t>$61919 withdrawn St G</t>
  </si>
  <si>
    <t>17/12</t>
  </si>
  <si>
    <t>$25000.00 LAI-671</t>
  </si>
  <si>
    <t>19/03/2021 $176000</t>
  </si>
  <si>
    <t>LAI- 346 Darch WA</t>
  </si>
  <si>
    <t>LAI-572 Tamborine Qld</t>
  </si>
  <si>
    <t>Orig deposit 12/10/20 $228,587.00 LESS 15/10/2020 $58587.00 Refunded leaving $170000 repayed 31/03/2021</t>
  </si>
  <si>
    <t>4/5/2021 $330000.00</t>
  </si>
  <si>
    <t>10/06/2021$ 257700</t>
  </si>
  <si>
    <t>LAI-592 Mt Pleasant WA</t>
  </si>
  <si>
    <t>LAI-343 Davidson NSW</t>
  </si>
  <si>
    <t xml:space="preserve">11/09/2021 $230000, </t>
  </si>
  <si>
    <t>SETTLEMENT</t>
  </si>
  <si>
    <t>MATURITY</t>
  </si>
  <si>
    <t>NOTES</t>
  </si>
  <si>
    <t>AMOUNT</t>
  </si>
  <si>
    <t>Description</t>
  </si>
  <si>
    <t>Debit</t>
  </si>
  <si>
    <t>Credit</t>
  </si>
  <si>
    <t>REPAYMENTS</t>
  </si>
  <si>
    <t>Acf Funding Funding Lai 343</t>
  </si>
  <si>
    <t>Repaid. Proceeds rolled into LAI-473 +$20650.</t>
  </si>
  <si>
    <t>Acf Funding Lai-343</t>
  </si>
  <si>
    <t>TOTAL</t>
  </si>
  <si>
    <t>Acf Funding Funding Lai 358</t>
  </si>
  <si>
    <t>Acf Funding Lai 358</t>
  </si>
  <si>
    <t>See notes LAI 343</t>
  </si>
  <si>
    <t>Acf Funding Funding Lai 473</t>
  </si>
  <si>
    <t>Acf Funding Lai 473</t>
  </si>
  <si>
    <t>Acf Funding Funding Lai 523</t>
  </si>
  <si>
    <t>Acf Funding Funding Lai -523</t>
  </si>
  <si>
    <t>Acf Funding Funding Lai 527</t>
  </si>
  <si>
    <t>Acf Funding Funding Lai -527</t>
  </si>
  <si>
    <t>Acf Funding Funding Lai 530</t>
  </si>
  <si>
    <t>Acf Funding Funding Lai -530</t>
  </si>
  <si>
    <t>Acf Funding Funding Lai 538</t>
  </si>
  <si>
    <t>GRAND TOTAL INTEREST 2020/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</si>
</sst>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[$-F800]dddd\,\ mmmm\ dd\,\ yyyy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E5DFEC"/>
        <bgColor rgb="FFE5DFEC"/>
      </patternFill>
    </fill>
    <fill>
      <patternFill patternType="solid">
        <fgColor rgb="FFFBD4B4"/>
        <bgColor rgb="FFFBD4B4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DBDB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Font="1" applyAlignment="1"/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7" xfId="0" applyNumberFormat="1" applyFont="1" applyBorder="1"/>
    <xf numFmtId="165" fontId="1" fillId="0" borderId="0" xfId="0" applyNumberFormat="1" applyFont="1"/>
    <xf numFmtId="165" fontId="1" fillId="3" borderId="9" xfId="0" applyNumberFormat="1" applyFont="1" applyFill="1" applyBorder="1"/>
    <xf numFmtId="165" fontId="1" fillId="2" borderId="10" xfId="0" applyNumberFormat="1" applyFont="1" applyFill="1" applyBorder="1" applyAlignment="1">
      <alignment horizontal="center"/>
    </xf>
    <xf numFmtId="165" fontId="1" fillId="0" borderId="4" xfId="0" applyNumberFormat="1" applyFont="1" applyBorder="1"/>
    <xf numFmtId="165" fontId="1" fillId="0" borderId="5" xfId="0" applyNumberFormat="1" applyFont="1" applyBorder="1"/>
    <xf numFmtId="165" fontId="1" fillId="3" borderId="3" xfId="0" applyNumberFormat="1" applyFont="1" applyFill="1" applyBorder="1"/>
    <xf numFmtId="165" fontId="1" fillId="4" borderId="8" xfId="0" applyNumberFormat="1" applyFont="1" applyFill="1" applyBorder="1"/>
    <xf numFmtId="0" fontId="1" fillId="3" borderId="4" xfId="0" applyFont="1" applyFill="1" applyBorder="1"/>
    <xf numFmtId="0" fontId="1" fillId="4" borderId="5" xfId="0" applyFont="1" applyFill="1" applyBorder="1" applyAlignment="1">
      <alignment horizontal="right" vertical="center"/>
    </xf>
    <xf numFmtId="165" fontId="1" fillId="4" borderId="14" xfId="0" applyNumberFormat="1" applyFont="1" applyFill="1" applyBorder="1"/>
    <xf numFmtId="165" fontId="1" fillId="0" borderId="11" xfId="0" applyNumberFormat="1" applyFont="1" applyBorder="1"/>
    <xf numFmtId="165" fontId="1" fillId="0" borderId="6" xfId="0" applyNumberFormat="1" applyFont="1" applyBorder="1"/>
    <xf numFmtId="0" fontId="2" fillId="0" borderId="0" xfId="0" applyFont="1"/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165" fontId="1" fillId="5" borderId="18" xfId="0" applyNumberFormat="1" applyFont="1" applyFill="1" applyBorder="1"/>
    <xf numFmtId="0" fontId="1" fillId="5" borderId="19" xfId="0" applyFont="1" applyFill="1" applyBorder="1"/>
    <xf numFmtId="0" fontId="1" fillId="6" borderId="15" xfId="0" applyFont="1" applyFill="1" applyBorder="1"/>
    <xf numFmtId="0" fontId="1" fillId="6" borderId="16" xfId="0" applyFont="1" applyFill="1" applyBorder="1"/>
    <xf numFmtId="165" fontId="1" fillId="6" borderId="20" xfId="0" applyNumberFormat="1" applyFont="1" applyFill="1" applyBorder="1"/>
    <xf numFmtId="165" fontId="1" fillId="6" borderId="16" xfId="0" applyNumberFormat="1" applyFont="1" applyFill="1" applyBorder="1"/>
    <xf numFmtId="165" fontId="1" fillId="6" borderId="21" xfId="0" applyNumberFormat="1" applyFont="1" applyFill="1" applyBorder="1"/>
    <xf numFmtId="0" fontId="1" fillId="6" borderId="17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165" fontId="1" fillId="3" borderId="16" xfId="0" applyNumberFormat="1" applyFont="1" applyFill="1" applyBorder="1"/>
    <xf numFmtId="165" fontId="1" fillId="3" borderId="21" xfId="0" applyNumberFormat="1" applyFont="1" applyFill="1" applyBorder="1"/>
    <xf numFmtId="0" fontId="1" fillId="3" borderId="17" xfId="0" applyFont="1" applyFill="1" applyBorder="1"/>
    <xf numFmtId="165" fontId="1" fillId="3" borderId="18" xfId="0" applyNumberFormat="1" applyFont="1" applyFill="1" applyBorder="1"/>
    <xf numFmtId="0" fontId="1" fillId="3" borderId="19" xfId="0" applyFont="1" applyFill="1" applyBorder="1"/>
    <xf numFmtId="0" fontId="1" fillId="7" borderId="15" xfId="0" applyFont="1" applyFill="1" applyBorder="1"/>
    <xf numFmtId="0" fontId="1" fillId="7" borderId="16" xfId="0" applyFont="1" applyFill="1" applyBorder="1"/>
    <xf numFmtId="165" fontId="1" fillId="7" borderId="20" xfId="0" applyNumberFormat="1" applyFont="1" applyFill="1" applyBorder="1"/>
    <xf numFmtId="165" fontId="1" fillId="7" borderId="16" xfId="0" applyNumberFormat="1" applyFont="1" applyFill="1" applyBorder="1"/>
    <xf numFmtId="165" fontId="1" fillId="7" borderId="21" xfId="0" applyNumberFormat="1" applyFont="1" applyFill="1" applyBorder="1"/>
    <xf numFmtId="0" fontId="1" fillId="7" borderId="17" xfId="0" applyFont="1" applyFill="1" applyBorder="1"/>
    <xf numFmtId="165" fontId="1" fillId="7" borderId="18" xfId="0" applyNumberFormat="1" applyFont="1" applyFill="1" applyBorder="1"/>
    <xf numFmtId="0" fontId="1" fillId="7" borderId="19" xfId="0" applyFont="1" applyFill="1" applyBorder="1"/>
    <xf numFmtId="165" fontId="1" fillId="0" borderId="10" xfId="0" applyNumberFormat="1" applyFont="1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/>
    <xf numFmtId="10" fontId="0" fillId="0" borderId="0" xfId="0" applyNumberFormat="1" applyFont="1" applyAlignment="1"/>
    <xf numFmtId="165" fontId="0" fillId="0" borderId="0" xfId="0" applyNumberFormat="1" applyFont="1" applyAlignment="1"/>
    <xf numFmtId="165" fontId="1" fillId="0" borderId="0" xfId="0" applyNumberFormat="1" applyFont="1" applyAlignment="1">
      <alignment wrapText="1"/>
    </xf>
    <xf numFmtId="165" fontId="1" fillId="5" borderId="16" xfId="0" applyNumberFormat="1" applyFont="1" applyFill="1" applyBorder="1"/>
    <xf numFmtId="4" fontId="0" fillId="0" borderId="0" xfId="0" applyNumberFormat="1" applyFont="1" applyAlignment="1"/>
    <xf numFmtId="4" fontId="1" fillId="0" borderId="0" xfId="0" applyNumberFormat="1" applyFont="1" applyAlignment="1"/>
    <xf numFmtId="4" fontId="1" fillId="5" borderId="16" xfId="0" applyNumberFormat="1" applyFont="1" applyFill="1" applyBorder="1" applyAlignment="1"/>
    <xf numFmtId="4" fontId="1" fillId="6" borderId="16" xfId="0" applyNumberFormat="1" applyFont="1" applyFill="1" applyBorder="1" applyAlignment="1"/>
    <xf numFmtId="4" fontId="1" fillId="3" borderId="16" xfId="0" applyNumberFormat="1" applyFont="1" applyFill="1" applyBorder="1" applyAlignment="1"/>
    <xf numFmtId="4" fontId="1" fillId="7" borderId="16" xfId="0" applyNumberFormat="1" applyFont="1" applyFill="1" applyBorder="1" applyAlignment="1"/>
    <xf numFmtId="165" fontId="1" fillId="0" borderId="0" xfId="0" applyNumberFormat="1" applyFont="1" applyBorder="1"/>
    <xf numFmtId="49" fontId="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49" fontId="1" fillId="6" borderId="16" xfId="0" applyNumberFormat="1" applyFont="1" applyFill="1" applyBorder="1" applyAlignment="1">
      <alignment horizontal="left"/>
    </xf>
    <xf numFmtId="49" fontId="1" fillId="3" borderId="16" xfId="0" applyNumberFormat="1" applyFont="1" applyFill="1" applyBorder="1" applyAlignment="1">
      <alignment horizontal="left"/>
    </xf>
    <xf numFmtId="49" fontId="1" fillId="7" borderId="16" xfId="0" applyNumberFormat="1" applyFont="1" applyFill="1" applyBorder="1" applyAlignment="1">
      <alignment horizontal="left"/>
    </xf>
    <xf numFmtId="4" fontId="0" fillId="0" borderId="0" xfId="0" applyNumberFormat="1" applyFont="1" applyBorder="1" applyAlignment="1"/>
    <xf numFmtId="165" fontId="1" fillId="0" borderId="22" xfId="0" applyNumberFormat="1" applyFont="1" applyBorder="1"/>
    <xf numFmtId="165" fontId="1" fillId="3" borderId="23" xfId="0" applyNumberFormat="1" applyFont="1" applyFill="1" applyBorder="1"/>
    <xf numFmtId="165" fontId="1" fillId="3" borderId="24" xfId="0" applyNumberFormat="1" applyFont="1" applyFill="1" applyBorder="1"/>
    <xf numFmtId="165" fontId="1" fillId="0" borderId="25" xfId="0" applyNumberFormat="1" applyFont="1" applyBorder="1"/>
    <xf numFmtId="10" fontId="1" fillId="0" borderId="0" xfId="0" applyNumberFormat="1" applyFont="1" applyAlignment="1">
      <alignment wrapText="1"/>
    </xf>
    <xf numFmtId="10" fontId="1" fillId="5" borderId="16" xfId="0" applyNumberFormat="1" applyFont="1" applyFill="1" applyBorder="1"/>
    <xf numFmtId="10" fontId="1" fillId="6" borderId="16" xfId="0" applyNumberFormat="1" applyFont="1" applyFill="1" applyBorder="1"/>
    <xf numFmtId="10" fontId="1" fillId="3" borderId="16" xfId="0" applyNumberFormat="1" applyFont="1" applyFill="1" applyBorder="1"/>
    <xf numFmtId="10" fontId="1" fillId="7" borderId="16" xfId="0" applyNumberFormat="1" applyFont="1" applyFill="1" applyBorder="1"/>
    <xf numFmtId="165" fontId="1" fillId="6" borderId="15" xfId="0" applyNumberFormat="1" applyFont="1" applyFill="1" applyBorder="1"/>
    <xf numFmtId="0" fontId="5" fillId="0" borderId="0" xfId="0" applyFont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165" fontId="0" fillId="0" borderId="0" xfId="0" applyNumberFormat="1" applyFont="1" applyFill="1" applyAlignment="1"/>
    <xf numFmtId="10" fontId="0" fillId="0" borderId="0" xfId="0" applyNumberFormat="1" applyFont="1" applyFill="1" applyAlignment="1"/>
    <xf numFmtId="165" fontId="1" fillId="0" borderId="0" xfId="0" applyNumberFormat="1" applyFont="1" applyFill="1"/>
    <xf numFmtId="165" fontId="1" fillId="0" borderId="11" xfId="0" applyNumberFormat="1" applyFont="1" applyFill="1" applyBorder="1"/>
    <xf numFmtId="0" fontId="1" fillId="0" borderId="16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/>
    <xf numFmtId="0" fontId="0" fillId="0" borderId="26" xfId="0" applyFont="1" applyBorder="1" applyAlignment="1"/>
    <xf numFmtId="165" fontId="0" fillId="0" borderId="26" xfId="0" applyNumberFormat="1" applyFont="1" applyBorder="1" applyAlignment="1"/>
    <xf numFmtId="10" fontId="0" fillId="0" borderId="26" xfId="0" applyNumberFormat="1" applyFont="1" applyBorder="1" applyAlignment="1"/>
    <xf numFmtId="165" fontId="1" fillId="0" borderId="28" xfId="0" applyNumberFormat="1" applyFont="1" applyBorder="1"/>
    <xf numFmtId="165" fontId="1" fillId="0" borderId="26" xfId="0" applyNumberFormat="1" applyFont="1" applyBorder="1"/>
    <xf numFmtId="165" fontId="1" fillId="0" borderId="29" xfId="0" applyNumberFormat="1" applyFont="1" applyBorder="1"/>
    <xf numFmtId="165" fontId="1" fillId="3" borderId="30" xfId="0" applyNumberFormat="1" applyFont="1" applyFill="1" applyBorder="1"/>
    <xf numFmtId="0" fontId="1" fillId="3" borderId="31" xfId="0" applyFont="1" applyFill="1" applyBorder="1"/>
    <xf numFmtId="0" fontId="1" fillId="8" borderId="32" xfId="0" applyFont="1" applyFill="1" applyBorder="1"/>
    <xf numFmtId="0" fontId="1" fillId="8" borderId="33" xfId="0" applyFont="1" applyFill="1" applyBorder="1"/>
    <xf numFmtId="49" fontId="1" fillId="8" borderId="33" xfId="0" applyNumberFormat="1" applyFont="1" applyFill="1" applyBorder="1" applyAlignment="1">
      <alignment horizontal="left"/>
    </xf>
    <xf numFmtId="165" fontId="1" fillId="8" borderId="33" xfId="0" applyNumberFormat="1" applyFont="1" applyFill="1" applyBorder="1"/>
    <xf numFmtId="10" fontId="1" fillId="8" borderId="33" xfId="0" applyNumberFormat="1" applyFont="1" applyFill="1" applyBorder="1"/>
    <xf numFmtId="165" fontId="1" fillId="8" borderId="34" xfId="0" applyNumberFormat="1" applyFont="1" applyFill="1" applyBorder="1"/>
    <xf numFmtId="0" fontId="0" fillId="9" borderId="33" xfId="0" applyFont="1" applyFill="1" applyBorder="1" applyAlignment="1"/>
    <xf numFmtId="0" fontId="1" fillId="3" borderId="35" xfId="0" applyFont="1" applyFill="1" applyBorder="1"/>
    <xf numFmtId="0" fontId="1" fillId="3" borderId="36" xfId="0" applyFont="1" applyFill="1" applyBorder="1"/>
    <xf numFmtId="49" fontId="1" fillId="3" borderId="36" xfId="0" applyNumberFormat="1" applyFont="1" applyFill="1" applyBorder="1" applyAlignment="1">
      <alignment horizontal="left"/>
    </xf>
    <xf numFmtId="165" fontId="1" fillId="3" borderId="36" xfId="0" applyNumberFormat="1" applyFont="1" applyFill="1" applyBorder="1"/>
    <xf numFmtId="10" fontId="1" fillId="3" borderId="36" xfId="0" applyNumberFormat="1" applyFont="1" applyFill="1" applyBorder="1"/>
    <xf numFmtId="165" fontId="1" fillId="3" borderId="37" xfId="0" applyNumberFormat="1" applyFont="1" applyFill="1" applyBorder="1"/>
    <xf numFmtId="165" fontId="1" fillId="0" borderId="39" xfId="0" applyNumberFormat="1" applyFont="1" applyBorder="1"/>
    <xf numFmtId="0" fontId="3" fillId="0" borderId="27" xfId="0" applyFont="1" applyBorder="1"/>
    <xf numFmtId="0" fontId="0" fillId="0" borderId="40" xfId="0" applyFont="1" applyBorder="1" applyAlignment="1"/>
    <xf numFmtId="0" fontId="1" fillId="0" borderId="32" xfId="0" applyFont="1" applyBorder="1" applyAlignment="1">
      <alignment horizontal="right"/>
    </xf>
    <xf numFmtId="165" fontId="1" fillId="0" borderId="38" xfId="0" applyNumberFormat="1" applyFont="1" applyBorder="1"/>
    <xf numFmtId="14" fontId="0" fillId="0" borderId="41" xfId="0" applyNumberFormat="1" applyFont="1" applyBorder="1" applyAlignment="1">
      <alignment vertical="center"/>
    </xf>
    <xf numFmtId="14" fontId="0" fillId="0" borderId="26" xfId="0" applyNumberFormat="1" applyFont="1" applyBorder="1" applyAlignment="1">
      <alignment vertical="center"/>
    </xf>
    <xf numFmtId="165" fontId="0" fillId="0" borderId="0" xfId="0" applyNumberFormat="1" applyFont="1" applyAlignment="1">
      <alignment wrapText="1"/>
    </xf>
    <xf numFmtId="165" fontId="1" fillId="5" borderId="16" xfId="0" applyNumberFormat="1" applyFont="1" applyFill="1" applyBorder="1" applyAlignment="1">
      <alignment wrapText="1"/>
    </xf>
    <xf numFmtId="165" fontId="1" fillId="6" borderId="16" xfId="0" applyNumberFormat="1" applyFont="1" applyFill="1" applyBorder="1" applyAlignment="1">
      <alignment wrapText="1"/>
    </xf>
    <xf numFmtId="165" fontId="1" fillId="7" borderId="16" xfId="0" applyNumberFormat="1" applyFont="1" applyFill="1" applyBorder="1" applyAlignment="1">
      <alignment wrapText="1"/>
    </xf>
    <xf numFmtId="165" fontId="1" fillId="0" borderId="0" xfId="0" applyNumberFormat="1" applyFont="1" applyAlignment="1"/>
    <xf numFmtId="165" fontId="1" fillId="5" borderId="16" xfId="0" applyNumberFormat="1" applyFont="1" applyFill="1" applyBorder="1" applyAlignment="1"/>
    <xf numFmtId="165" fontId="1" fillId="6" borderId="16" xfId="0" applyNumberFormat="1" applyFont="1" applyFill="1" applyBorder="1" applyAlignment="1"/>
    <xf numFmtId="165" fontId="1" fillId="7" borderId="16" xfId="0" applyNumberFormat="1" applyFont="1" applyFill="1" applyBorder="1" applyAlignment="1"/>
    <xf numFmtId="0" fontId="1" fillId="5" borderId="18" xfId="0" applyFont="1" applyFill="1" applyBorder="1"/>
    <xf numFmtId="0" fontId="1" fillId="5" borderId="42" xfId="0" applyFont="1" applyFill="1" applyBorder="1"/>
    <xf numFmtId="4" fontId="0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1" fillId="5" borderId="16" xfId="0" applyNumberFormat="1" applyFont="1" applyFill="1" applyBorder="1" applyAlignment="1">
      <alignment wrapText="1"/>
    </xf>
    <xf numFmtId="4" fontId="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4" fontId="1" fillId="6" borderId="16" xfId="0" applyNumberFormat="1" applyFont="1" applyFill="1" applyBorder="1" applyAlignment="1">
      <alignment wrapText="1"/>
    </xf>
    <xf numFmtId="4" fontId="1" fillId="7" borderId="16" xfId="0" applyNumberFormat="1" applyFont="1" applyFill="1" applyBorder="1" applyAlignment="1">
      <alignment wrapText="1"/>
    </xf>
    <xf numFmtId="49" fontId="0" fillId="0" borderId="41" xfId="0" applyNumberFormat="1" applyFont="1" applyBorder="1" applyAlignment="1">
      <alignment horizontal="center" vertical="center"/>
    </xf>
    <xf numFmtId="49" fontId="0" fillId="0" borderId="26" xfId="0" applyNumberFormat="1" applyFont="1" applyBorder="1" applyAlignment="1">
      <alignment horizontal="center" vertical="center"/>
    </xf>
    <xf numFmtId="14" fontId="0" fillId="0" borderId="26" xfId="0" applyNumberFormat="1" applyFont="1" applyBorder="1" applyAlignment="1"/>
    <xf numFmtId="0" fontId="1" fillId="3" borderId="43" xfId="0" applyFont="1" applyFill="1" applyBorder="1"/>
    <xf numFmtId="0" fontId="1" fillId="3" borderId="42" xfId="0" applyFont="1" applyFill="1" applyBorder="1"/>
    <xf numFmtId="8" fontId="0" fillId="0" borderId="26" xfId="0" applyNumberFormat="1" applyFont="1" applyBorder="1" applyAlignment="1"/>
    <xf numFmtId="0" fontId="0" fillId="9" borderId="26" xfId="0" applyFont="1" applyFill="1" applyBorder="1" applyAlignment="1"/>
    <xf numFmtId="0" fontId="1" fillId="10" borderId="0" xfId="0" applyFont="1" applyFill="1" applyBorder="1"/>
    <xf numFmtId="14" fontId="0" fillId="0" borderId="0" xfId="0" applyNumberFormat="1" applyFont="1" applyBorder="1" applyAlignment="1"/>
    <xf numFmtId="0" fontId="0" fillId="0" borderId="0" xfId="0" applyFont="1" applyBorder="1" applyAlignment="1"/>
    <xf numFmtId="165" fontId="1" fillId="2" borderId="39" xfId="0" applyNumberFormat="1" applyFont="1" applyFill="1" applyBorder="1" applyAlignment="1">
      <alignment horizontal="center"/>
    </xf>
    <xf numFmtId="165" fontId="1" fillId="3" borderId="17" xfId="0" applyNumberFormat="1" applyFont="1" applyFill="1" applyBorder="1"/>
    <xf numFmtId="49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/>
    <xf numFmtId="10" fontId="0" fillId="0" borderId="0" xfId="0" applyNumberFormat="1" applyFont="1" applyBorder="1" applyAlignment="1"/>
    <xf numFmtId="165" fontId="1" fillId="2" borderId="0" xfId="0" applyNumberFormat="1" applyFont="1" applyFill="1" applyBorder="1" applyAlignment="1">
      <alignment horizontal="center"/>
    </xf>
    <xf numFmtId="10" fontId="0" fillId="0" borderId="41" xfId="0" applyNumberFormat="1" applyFont="1" applyBorder="1" applyAlignment="1">
      <alignment horizontal="right" vertical="center"/>
    </xf>
    <xf numFmtId="10" fontId="0" fillId="0" borderId="0" xfId="0" applyNumberFormat="1" applyFont="1" applyAlignment="1">
      <alignment horizontal="right" vertical="center"/>
    </xf>
    <xf numFmtId="165" fontId="1" fillId="2" borderId="8" xfId="0" applyNumberFormat="1" applyFont="1" applyFill="1" applyBorder="1" applyAlignment="1">
      <alignment horizontal="right" vertical="center"/>
    </xf>
    <xf numFmtId="10" fontId="0" fillId="0" borderId="26" xfId="0" applyNumberFormat="1" applyFont="1" applyBorder="1" applyAlignment="1">
      <alignment horizontal="right" vertical="center"/>
    </xf>
    <xf numFmtId="10" fontId="1" fillId="2" borderId="10" xfId="0" applyNumberFormat="1" applyFont="1" applyFill="1" applyBorder="1" applyAlignment="1">
      <alignment horizontal="right" vertical="center"/>
    </xf>
    <xf numFmtId="165" fontId="0" fillId="0" borderId="0" xfId="0" applyNumberFormat="1" applyFont="1" applyBorder="1" applyAlignment="1">
      <alignment wrapText="1"/>
    </xf>
    <xf numFmtId="4" fontId="0" fillId="0" borderId="44" xfId="0" applyNumberFormat="1" applyFont="1" applyBorder="1" applyAlignment="1"/>
    <xf numFmtId="165" fontId="1" fillId="3" borderId="44" xfId="0" applyNumberFormat="1" applyFont="1" applyFill="1" applyBorder="1"/>
    <xf numFmtId="0" fontId="1" fillId="0" borderId="26" xfId="0" applyFont="1" applyBorder="1"/>
    <xf numFmtId="165" fontId="6" fillId="0" borderId="26" xfId="0" applyNumberFormat="1" applyFont="1" applyBorder="1"/>
    <xf numFmtId="14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Border="1"/>
    <xf numFmtId="165" fontId="0" fillId="0" borderId="0" xfId="0" applyNumberFormat="1" applyFont="1" applyBorder="1" applyAlignment="1">
      <alignment horizontal="right"/>
    </xf>
    <xf numFmtId="165" fontId="1" fillId="0" borderId="0" xfId="0" applyNumberFormat="1" applyFont="1" applyFill="1" applyBorder="1"/>
    <xf numFmtId="4" fontId="0" fillId="0" borderId="25" xfId="0" applyNumberFormat="1" applyFont="1" applyBorder="1" applyAlignment="1"/>
    <xf numFmtId="4" fontId="1" fillId="0" borderId="25" xfId="0" applyNumberFormat="1" applyFont="1" applyBorder="1" applyAlignment="1"/>
    <xf numFmtId="4" fontId="1" fillId="3" borderId="45" xfId="0" applyNumberFormat="1" applyFont="1" applyFill="1" applyBorder="1" applyAlignment="1"/>
    <xf numFmtId="4" fontId="0" fillId="0" borderId="46" xfId="0" applyNumberFormat="1" applyFont="1" applyBorder="1" applyAlignment="1">
      <alignment horizontal="center" vertical="center"/>
    </xf>
    <xf numFmtId="4" fontId="0" fillId="0" borderId="47" xfId="0" applyNumberFormat="1" applyFont="1" applyBorder="1" applyAlignment="1">
      <alignment horizontal="center" vertical="center"/>
    </xf>
    <xf numFmtId="0" fontId="0" fillId="0" borderId="47" xfId="0" applyFont="1" applyBorder="1" applyAlignment="1"/>
    <xf numFmtId="4" fontId="1" fillId="8" borderId="48" xfId="0" applyNumberFormat="1" applyFont="1" applyFill="1" applyBorder="1" applyAlignment="1"/>
    <xf numFmtId="4" fontId="0" fillId="0" borderId="25" xfId="0" applyNumberFormat="1" applyFont="1" applyFill="1" applyBorder="1" applyAlignment="1"/>
    <xf numFmtId="0" fontId="0" fillId="0" borderId="25" xfId="0" applyFont="1" applyBorder="1" applyAlignment="1"/>
    <xf numFmtId="4" fontId="1" fillId="0" borderId="25" xfId="0" applyNumberFormat="1" applyFont="1" applyBorder="1" applyAlignment="1">
      <alignment wrapText="1"/>
    </xf>
    <xf numFmtId="4" fontId="0" fillId="0" borderId="25" xfId="0" applyNumberFormat="1" applyFont="1" applyBorder="1" applyAlignment="1">
      <alignment horizontal="center"/>
    </xf>
    <xf numFmtId="4" fontId="0" fillId="0" borderId="2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wrapText="1"/>
    </xf>
    <xf numFmtId="165" fontId="1" fillId="6" borderId="49" xfId="0" applyNumberFormat="1" applyFont="1" applyFill="1" applyBorder="1"/>
    <xf numFmtId="4" fontId="0" fillId="0" borderId="25" xfId="0" applyNumberFormat="1" applyFont="1" applyBorder="1" applyAlignment="1">
      <alignment wrapText="1"/>
    </xf>
    <xf numFmtId="4" fontId="1" fillId="6" borderId="49" xfId="0" applyNumberFormat="1" applyFont="1" applyFill="1" applyBorder="1" applyAlignment="1">
      <alignment wrapText="1"/>
    </xf>
    <xf numFmtId="0" fontId="0" fillId="0" borderId="50" xfId="0" applyFont="1" applyBorder="1" applyAlignment="1"/>
    <xf numFmtId="165" fontId="1" fillId="6" borderId="15" xfId="0" applyNumberFormat="1" applyFont="1" applyFill="1" applyBorder="1" applyAlignment="1">
      <alignment horizontal="left"/>
    </xf>
    <xf numFmtId="0" fontId="1" fillId="0" borderId="15" xfId="0" applyFont="1" applyFill="1" applyBorder="1"/>
    <xf numFmtId="49" fontId="1" fillId="0" borderId="16" xfId="0" applyNumberFormat="1" applyFont="1" applyFill="1" applyBorder="1" applyAlignment="1">
      <alignment horizontal="left"/>
    </xf>
    <xf numFmtId="165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/>
    <xf numFmtId="10" fontId="1" fillId="0" borderId="16" xfId="0" applyNumberFormat="1" applyFont="1" applyFill="1" applyBorder="1"/>
    <xf numFmtId="4" fontId="1" fillId="0" borderId="16" xfId="0" applyNumberFormat="1" applyFont="1" applyFill="1" applyBorder="1" applyAlignment="1">
      <alignment wrapText="1"/>
    </xf>
    <xf numFmtId="4" fontId="0" fillId="0" borderId="25" xfId="0" applyNumberFormat="1" applyFont="1" applyBorder="1" applyAlignment="1">
      <alignment horizontal="center" wrapText="1"/>
    </xf>
    <xf numFmtId="4" fontId="0" fillId="0" borderId="25" xfId="0" applyNumberFormat="1" applyFont="1" applyBorder="1" applyAlignment="1">
      <alignment horizontal="left" wrapText="1"/>
    </xf>
    <xf numFmtId="165" fontId="1" fillId="6" borderId="0" xfId="0" applyNumberFormat="1" applyFont="1" applyFill="1" applyBorder="1"/>
    <xf numFmtId="0" fontId="1" fillId="6" borderId="0" xfId="0" applyFont="1" applyFill="1" applyBorder="1"/>
    <xf numFmtId="165" fontId="0" fillId="0" borderId="0" xfId="0" applyNumberFormat="1" applyFont="1" applyAlignment="1">
      <alignment vertical="top" wrapText="1"/>
    </xf>
    <xf numFmtId="4" fontId="0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horizontal="left" vertical="top"/>
    </xf>
    <xf numFmtId="14" fontId="0" fillId="0" borderId="0" xfId="0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10" fontId="0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4" fontId="0" fillId="11" borderId="0" xfId="0" applyNumberFormat="1" applyFont="1" applyFill="1" applyAlignment="1"/>
    <xf numFmtId="8" fontId="0" fillId="0" borderId="0" xfId="0" applyNumberFormat="1" applyFont="1" applyBorder="1" applyAlignment="1">
      <alignment horizontal="left"/>
    </xf>
    <xf numFmtId="165" fontId="1" fillId="5" borderId="27" xfId="0" applyNumberFormat="1" applyFont="1" applyFill="1" applyBorder="1"/>
    <xf numFmtId="0" fontId="1" fillId="5" borderId="27" xfId="0" applyFont="1" applyFill="1" applyBorder="1"/>
    <xf numFmtId="4" fontId="0" fillId="0" borderId="0" xfId="0" applyNumberFormat="1" applyFont="1" applyAlignment="1">
      <alignment horizontal="left" vertical="top"/>
    </xf>
    <xf numFmtId="0" fontId="0" fillId="11" borderId="0" xfId="0" applyFont="1" applyFill="1" applyAlignment="1"/>
    <xf numFmtId="165" fontId="1" fillId="11" borderId="0" xfId="0" applyNumberFormat="1" applyFont="1" applyFill="1"/>
    <xf numFmtId="165" fontId="1" fillId="11" borderId="22" xfId="0" applyNumberFormat="1" applyFont="1" applyFill="1" applyBorder="1"/>
    <xf numFmtId="165" fontId="1" fillId="11" borderId="51" xfId="0" applyNumberFormat="1" applyFont="1" applyFill="1" applyBorder="1"/>
    <xf numFmtId="165" fontId="1" fillId="0" borderId="40" xfId="0" applyNumberFormat="1" applyFont="1" applyBorder="1"/>
    <xf numFmtId="165" fontId="1" fillId="0" borderId="53" xfId="0" applyNumberFormat="1" applyFont="1" applyBorder="1"/>
    <xf numFmtId="0" fontId="0" fillId="0" borderId="52" xfId="0" applyFont="1" applyBorder="1" applyAlignment="1"/>
    <xf numFmtId="0" fontId="1" fillId="0" borderId="52" xfId="0" applyFont="1" applyBorder="1" applyAlignment="1">
      <alignment wrapText="1"/>
    </xf>
    <xf numFmtId="0" fontId="1" fillId="5" borderId="52" xfId="0" applyFont="1" applyFill="1" applyBorder="1"/>
    <xf numFmtId="165" fontId="1" fillId="0" borderId="52" xfId="0" applyNumberFormat="1" applyFont="1" applyBorder="1"/>
    <xf numFmtId="165" fontId="1" fillId="0" borderId="52" xfId="0" applyNumberFormat="1" applyFont="1" applyBorder="1" applyAlignment="1">
      <alignment vertical="top"/>
    </xf>
    <xf numFmtId="165" fontId="1" fillId="7" borderId="52" xfId="0" applyNumberFormat="1" applyFont="1" applyFill="1" applyBorder="1"/>
    <xf numFmtId="0" fontId="0" fillId="0" borderId="54" xfId="0" applyFont="1" applyBorder="1" applyAlignment="1"/>
    <xf numFmtId="165" fontId="1" fillId="11" borderId="52" xfId="0" applyNumberFormat="1" applyFont="1" applyFill="1" applyBorder="1"/>
    <xf numFmtId="165" fontId="1" fillId="11" borderId="52" xfId="0" applyNumberFormat="1" applyFont="1" applyFill="1" applyBorder="1" applyAlignment="1">
      <alignment vertical="top"/>
    </xf>
    <xf numFmtId="0" fontId="1" fillId="0" borderId="54" xfId="0" applyFont="1" applyBorder="1" applyAlignment="1">
      <alignment wrapText="1"/>
    </xf>
    <xf numFmtId="0" fontId="1" fillId="5" borderId="54" xfId="0" applyFont="1" applyFill="1" applyBorder="1"/>
    <xf numFmtId="165" fontId="1" fillId="0" borderId="54" xfId="0" applyNumberFormat="1" applyFont="1" applyBorder="1"/>
    <xf numFmtId="165" fontId="1" fillId="11" borderId="54" xfId="0" applyNumberFormat="1" applyFont="1" applyFill="1" applyBorder="1"/>
    <xf numFmtId="165" fontId="1" fillId="11" borderId="54" xfId="0" applyNumberFormat="1" applyFont="1" applyFill="1" applyBorder="1" applyAlignment="1">
      <alignment vertical="top"/>
    </xf>
    <xf numFmtId="165" fontId="1" fillId="7" borderId="54" xfId="0" applyNumberFormat="1" applyFont="1" applyFill="1" applyBorder="1"/>
    <xf numFmtId="14" fontId="0" fillId="0" borderId="0" xfId="0" applyNumberFormat="1"/>
    <xf numFmtId="0" fontId="0" fillId="12" borderId="0" xfId="0" applyFill="1"/>
    <xf numFmtId="2" fontId="0" fillId="0" borderId="0" xfId="0" applyNumberFormat="1"/>
    <xf numFmtId="165" fontId="1" fillId="13" borderId="18" xfId="0" applyNumberFormat="1" applyFont="1" applyFill="1" applyBorder="1"/>
    <xf numFmtId="165" fontId="1" fillId="14" borderId="0" xfId="0" applyNumberFormat="1" applyFont="1" applyFill="1"/>
    <xf numFmtId="165" fontId="1" fillId="15" borderId="30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164" fontId="1" fillId="0" borderId="11" xfId="0" applyNumberFormat="1" applyFont="1" applyBorder="1" applyAlignment="1">
      <alignment horizontal="center" vertical="center"/>
    </xf>
    <xf numFmtId="0" fontId="3" fillId="0" borderId="11" xfId="0" applyFont="1" applyBorder="1"/>
    <xf numFmtId="0" fontId="1" fillId="3" borderId="12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5" xfId="0" applyFont="1" applyBorder="1"/>
    <xf numFmtId="0" fontId="3" fillId="0" borderId="6" xfId="0" applyFont="1" applyBorder="1"/>
    <xf numFmtId="0" fontId="1" fillId="4" borderId="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right"/>
    </xf>
    <xf numFmtId="0" fontId="3" fillId="0" borderId="1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../AppData/Roaming/Microsoft/AppData/Roaming/Microsoft/Excel/epson%20scans/hoax%20email%20gumtree%203-4-1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"/>
  <sheetViews>
    <sheetView workbookViewId="0">
      <selection activeCell="A6" sqref="A6"/>
    </sheetView>
  </sheetViews>
  <sheetFormatPr defaultRowHeight="14.4" x14ac:dyDescent="0.3"/>
  <cols>
    <col min="1" max="1" width="27.88671875" customWidth="1"/>
  </cols>
  <sheetData>
    <row r="1" spans="1:26" s="2" customFormat="1" ht="29.25" customHeight="1" thickBot="1" x14ac:dyDescent="0.3">
      <c r="A1" s="1"/>
      <c r="B1" s="238" t="s">
        <v>0</v>
      </c>
      <c r="C1" s="239"/>
      <c r="D1" s="239"/>
      <c r="E1" s="239"/>
      <c r="F1" s="239"/>
      <c r="G1" s="240"/>
      <c r="J1" s="3"/>
      <c r="K1" s="3"/>
      <c r="L1" s="3"/>
    </row>
    <row r="2" spans="1:26" s="2" customFormat="1" ht="21" customHeight="1" thickBot="1" x14ac:dyDescent="0.3">
      <c r="A2" s="1"/>
      <c r="B2" s="4"/>
      <c r="C2" s="5"/>
      <c r="D2" s="5"/>
      <c r="E2" s="5"/>
      <c r="F2" s="5"/>
      <c r="G2" s="6"/>
      <c r="J2" s="3"/>
      <c r="K2" s="3"/>
      <c r="L2" s="3"/>
    </row>
    <row r="3" spans="1:26" s="2" customFormat="1" ht="15" thickBot="1" x14ac:dyDescent="0.35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/>
      <c r="I3" s="11"/>
      <c r="J3" s="3"/>
      <c r="K3" s="3"/>
      <c r="L3" s="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2" customFormat="1" ht="15" customHeight="1" x14ac:dyDescent="0.3">
      <c r="A4" s="1">
        <v>42005</v>
      </c>
      <c r="B4" s="12">
        <v>45</v>
      </c>
      <c r="C4" s="13"/>
      <c r="D4" s="13" t="s">
        <v>111</v>
      </c>
      <c r="E4" s="13"/>
      <c r="F4" s="13">
        <v>356500</v>
      </c>
      <c r="G4" s="157"/>
      <c r="H4" s="14" t="s">
        <v>110</v>
      </c>
      <c r="J4" s="3"/>
      <c r="K4" s="3">
        <v>1606.11</v>
      </c>
    </row>
    <row r="5" spans="1:26" s="2" customFormat="1" ht="15" customHeight="1" x14ac:dyDescent="0.3">
      <c r="A5" s="1">
        <v>42500</v>
      </c>
      <c r="B5" s="12"/>
      <c r="C5" s="13"/>
      <c r="D5" s="13" t="s">
        <v>112</v>
      </c>
      <c r="E5" s="13">
        <v>227150</v>
      </c>
      <c r="F5">
        <v>392150</v>
      </c>
      <c r="G5" s="159">
        <v>0.08</v>
      </c>
      <c r="H5" s="14">
        <f t="shared" ref="H5:H19" si="0">SUM(B5:F5)</f>
        <v>619300</v>
      </c>
      <c r="J5" s="3" t="s">
        <v>8</v>
      </c>
      <c r="K5" s="3"/>
      <c r="L5" s="163"/>
      <c r="M5" s="94"/>
      <c r="N5" s="94"/>
      <c r="O5" s="94"/>
      <c r="P5" s="2">
        <v>1514.33</v>
      </c>
      <c r="Q5" s="2">
        <v>1514.33</v>
      </c>
      <c r="R5" s="2">
        <v>1514.33</v>
      </c>
      <c r="S5" s="2">
        <v>1514.33</v>
      </c>
      <c r="T5" s="2">
        <v>1514.33</v>
      </c>
      <c r="U5" s="2">
        <f>SUM(I5:T5)</f>
        <v>7571.65</v>
      </c>
    </row>
    <row r="6" spans="1:26" s="2" customFormat="1" x14ac:dyDescent="0.3">
      <c r="A6" s="1">
        <v>42501</v>
      </c>
      <c r="B6" s="12"/>
      <c r="C6" s="13">
        <v>67</v>
      </c>
      <c r="D6" s="13"/>
      <c r="E6" s="13">
        <v>117000</v>
      </c>
      <c r="F6" s="13"/>
      <c r="G6" s="15"/>
      <c r="H6" s="14">
        <f t="shared" si="0"/>
        <v>117067</v>
      </c>
      <c r="J6" s="3" t="s">
        <v>9</v>
      </c>
      <c r="K6" s="3"/>
      <c r="L6" s="3"/>
    </row>
    <row r="7" spans="1:26" s="2" customFormat="1" ht="15" x14ac:dyDescent="0.25">
      <c r="A7" s="1">
        <v>42502</v>
      </c>
      <c r="B7" s="12"/>
      <c r="C7" s="13"/>
      <c r="D7" s="13"/>
      <c r="E7" s="13">
        <v>0.67</v>
      </c>
      <c r="F7" s="13"/>
      <c r="G7" s="15"/>
      <c r="H7" s="14">
        <f t="shared" si="0"/>
        <v>0.67</v>
      </c>
    </row>
    <row r="8" spans="1:26" s="2" customFormat="1" x14ac:dyDescent="0.3">
      <c r="A8" s="241">
        <v>42503</v>
      </c>
      <c r="B8" s="12"/>
      <c r="C8" s="13"/>
      <c r="D8" s="13"/>
      <c r="E8" s="13"/>
      <c r="F8" s="13">
        <v>25</v>
      </c>
      <c r="G8" s="15" t="s">
        <v>10</v>
      </c>
      <c r="H8" s="14">
        <f t="shared" si="0"/>
        <v>25</v>
      </c>
    </row>
    <row r="9" spans="1:26" s="2" customFormat="1" x14ac:dyDescent="0.3">
      <c r="A9" s="242"/>
      <c r="B9" s="12"/>
      <c r="C9" s="13"/>
      <c r="D9" s="13"/>
      <c r="E9" s="13"/>
      <c r="F9" s="13"/>
      <c r="G9" s="149"/>
      <c r="H9" s="150">
        <f t="shared" si="0"/>
        <v>0</v>
      </c>
    </row>
    <row r="10" spans="1:26" s="2" customFormat="1" ht="15" x14ac:dyDescent="0.25">
      <c r="A10" s="1">
        <v>42504</v>
      </c>
      <c r="B10" s="66"/>
      <c r="C10" s="66">
        <v>55</v>
      </c>
      <c r="D10" s="66"/>
      <c r="E10" s="66"/>
      <c r="F10" s="66"/>
      <c r="G10" s="154"/>
      <c r="H10" s="162">
        <f t="shared" si="0"/>
        <v>55</v>
      </c>
    </row>
    <row r="11" spans="1:26" s="2" customFormat="1" ht="15" x14ac:dyDescent="0.25">
      <c r="A11" s="1">
        <v>42505</v>
      </c>
      <c r="B11" s="66"/>
      <c r="C11" s="66"/>
      <c r="D11" s="66"/>
      <c r="E11" s="66">
        <v>0.89</v>
      </c>
      <c r="F11" s="66"/>
      <c r="G11" s="154"/>
      <c r="H11" s="162">
        <f t="shared" si="0"/>
        <v>0.89</v>
      </c>
    </row>
    <row r="12" spans="1:26" s="2" customFormat="1" ht="15" x14ac:dyDescent="0.25">
      <c r="A12" s="1">
        <v>42506</v>
      </c>
      <c r="B12" s="66"/>
      <c r="C12" s="66"/>
      <c r="D12" s="66"/>
      <c r="E12" s="66">
        <v>1.5</v>
      </c>
      <c r="F12" s="66">
        <v>55</v>
      </c>
      <c r="G12" s="154" t="s">
        <v>11</v>
      </c>
      <c r="H12" s="162">
        <f t="shared" si="0"/>
        <v>56.5</v>
      </c>
    </row>
    <row r="13" spans="1:26" s="2" customFormat="1" ht="15" x14ac:dyDescent="0.25">
      <c r="A13" s="1">
        <v>42507</v>
      </c>
      <c r="B13" s="12"/>
      <c r="C13" s="13">
        <v>45</v>
      </c>
      <c r="D13" s="13">
        <v>66</v>
      </c>
      <c r="E13" s="13">
        <v>85.56</v>
      </c>
      <c r="F13" s="13"/>
      <c r="G13" s="15"/>
      <c r="H13" s="14">
        <f t="shared" si="0"/>
        <v>196.56</v>
      </c>
    </row>
    <row r="14" spans="1:26" s="2" customFormat="1" ht="15" x14ac:dyDescent="0.25">
      <c r="A14" s="1">
        <v>42508</v>
      </c>
      <c r="B14" s="97">
        <v>12</v>
      </c>
      <c r="C14" s="13"/>
      <c r="D14" s="13">
        <v>56</v>
      </c>
      <c r="E14" s="13"/>
      <c r="F14" s="13"/>
      <c r="G14" s="15"/>
      <c r="H14" s="14">
        <f t="shared" si="0"/>
        <v>68</v>
      </c>
    </row>
    <row r="15" spans="1:26" s="2" customFormat="1" ht="15" x14ac:dyDescent="0.25">
      <c r="A15" s="1">
        <v>42509</v>
      </c>
      <c r="B15" s="66"/>
      <c r="C15" s="13">
        <v>66.66</v>
      </c>
      <c r="D15" s="13"/>
      <c r="E15" s="13"/>
      <c r="F15" s="13"/>
      <c r="G15" s="15"/>
      <c r="H15" s="14">
        <f t="shared" si="0"/>
        <v>66.66</v>
      </c>
    </row>
    <row r="16" spans="1:26" s="2" customFormat="1" ht="15" x14ac:dyDescent="0.25">
      <c r="A16" s="1">
        <v>42510</v>
      </c>
      <c r="B16" s="12"/>
      <c r="C16" s="13"/>
      <c r="D16" s="13">
        <v>55</v>
      </c>
      <c r="E16" s="13">
        <v>88</v>
      </c>
      <c r="F16" s="13"/>
      <c r="G16" s="15"/>
      <c r="H16" s="14">
        <f t="shared" si="0"/>
        <v>143</v>
      </c>
    </row>
    <row r="17" spans="1:11" s="2" customFormat="1" x14ac:dyDescent="0.3">
      <c r="A17" s="1">
        <v>42511</v>
      </c>
      <c r="B17" s="12">
        <v>125.55</v>
      </c>
      <c r="C17" s="13"/>
      <c r="D17" s="13"/>
      <c r="E17" s="13"/>
      <c r="F17" s="13"/>
      <c r="G17" s="15"/>
      <c r="H17" s="14">
        <f t="shared" si="0"/>
        <v>125.55</v>
      </c>
    </row>
    <row r="18" spans="1:11" s="2" customFormat="1" ht="15" thickBot="1" x14ac:dyDescent="0.35">
      <c r="A18" s="1">
        <v>42512</v>
      </c>
      <c r="B18" s="12"/>
      <c r="C18" s="13"/>
      <c r="D18" s="13">
        <v>153</v>
      </c>
      <c r="E18" s="13"/>
      <c r="F18" s="13"/>
      <c r="G18" s="15"/>
      <c r="H18" s="14">
        <f t="shared" si="0"/>
        <v>153</v>
      </c>
    </row>
    <row r="19" spans="1:11" s="2" customFormat="1" ht="15" thickBot="1" x14ac:dyDescent="0.35">
      <c r="A19" s="1">
        <v>42513</v>
      </c>
      <c r="B19" s="16"/>
      <c r="C19" s="17"/>
      <c r="D19" s="17"/>
      <c r="E19" s="17"/>
      <c r="F19" s="17"/>
      <c r="G19" s="15"/>
      <c r="H19" s="14">
        <f t="shared" si="0"/>
        <v>0</v>
      </c>
      <c r="I19" s="18">
        <f>SUM(H4:H19)</f>
        <v>737257.83000000019</v>
      </c>
      <c r="J19" s="243" t="s">
        <v>12</v>
      </c>
      <c r="K19" s="244"/>
    </row>
    <row r="20" spans="1:11" s="2" customFormat="1" ht="15" thickBot="1" x14ac:dyDescent="0.35">
      <c r="A20" s="1"/>
      <c r="B20" s="19">
        <f t="shared" ref="B20:F20" si="1">SUM(B4:B19)</f>
        <v>182.55</v>
      </c>
      <c r="C20" s="19">
        <f t="shared" si="1"/>
        <v>233.66</v>
      </c>
      <c r="D20" s="19">
        <f t="shared" si="1"/>
        <v>330</v>
      </c>
      <c r="E20" s="19">
        <f t="shared" si="1"/>
        <v>344326.62</v>
      </c>
      <c r="F20" s="19">
        <f t="shared" si="1"/>
        <v>748730</v>
      </c>
      <c r="G20" s="19"/>
      <c r="I20" s="20"/>
      <c r="J20" s="245"/>
      <c r="K20" s="246"/>
    </row>
    <row r="21" spans="1:11" s="2" customFormat="1" ht="15.75" customHeight="1" thickBot="1" x14ac:dyDescent="0.35">
      <c r="A21" s="1"/>
      <c r="B21" s="247" t="s">
        <v>13</v>
      </c>
      <c r="C21" s="245"/>
      <c r="D21" s="245"/>
      <c r="E21" s="245"/>
      <c r="F21" s="21"/>
      <c r="G21" s="22">
        <f>SUM(B20:F20)</f>
        <v>1093802.83</v>
      </c>
    </row>
    <row r="22" spans="1:11" s="2" customFormat="1" ht="15.75" customHeight="1" x14ac:dyDescent="0.3">
      <c r="A22" s="1"/>
    </row>
  </sheetData>
  <mergeCells count="4">
    <mergeCell ref="B1:G1"/>
    <mergeCell ref="A8:A9"/>
    <mergeCell ref="J19:K20"/>
    <mergeCell ref="B21:E21"/>
  </mergeCells>
  <hyperlinks>
    <hyperlink ref="F5" r:id="rId1" display="http://../AppData/Roaming/Microsoft/AppData/Roaming/Microsoft/Excel/epson scans/hoax email gumtree 3-4-15.pdf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1002"/>
  <sheetViews>
    <sheetView workbookViewId="0">
      <selection activeCell="J8" sqref="J8:M10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5" width="11" style="122" customWidth="1"/>
    <col min="6" max="6" width="12.44140625" style="57" customWidth="1"/>
    <col min="7" max="7" width="11" style="56" customWidth="1"/>
    <col min="8" max="8" width="22.77734375" style="185" customWidth="1"/>
    <col min="9" max="19" width="11.109375" style="2" customWidth="1"/>
    <col min="20" max="20" width="11.109375" style="179" customWidth="1"/>
    <col min="21" max="16384" width="15.44140625" style="2"/>
  </cols>
  <sheetData>
    <row r="1" spans="1:31" ht="24.6" x14ac:dyDescent="0.4">
      <c r="K1" s="84" t="s">
        <v>134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126" t="s">
        <v>43</v>
      </c>
      <c r="G2" s="78" t="s">
        <v>35</v>
      </c>
      <c r="H2" s="180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183" t="s">
        <v>25</v>
      </c>
    </row>
    <row r="3" spans="1:31" x14ac:dyDescent="0.3">
      <c r="A3" s="31" t="s">
        <v>30</v>
      </c>
      <c r="B3" s="32"/>
      <c r="C3" s="32"/>
      <c r="D3" s="70"/>
      <c r="E3" s="124"/>
      <c r="F3" s="128"/>
      <c r="G3" s="80"/>
      <c r="H3" s="186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184"/>
      <c r="U3" s="32"/>
      <c r="V3" s="32"/>
      <c r="W3" s="32"/>
      <c r="X3" s="32"/>
      <c r="Y3" s="27"/>
      <c r="Z3" s="27"/>
      <c r="AA3" s="27"/>
      <c r="AB3" s="27"/>
      <c r="AC3" s="27"/>
      <c r="AD3" s="27"/>
      <c r="AE3" s="27"/>
    </row>
    <row r="4" spans="1:31" x14ac:dyDescent="0.3">
      <c r="B4" s="55">
        <v>43746</v>
      </c>
      <c r="C4" s="55">
        <v>44477</v>
      </c>
      <c r="D4" s="67" t="s">
        <v>62</v>
      </c>
      <c r="E4" s="122">
        <v>500000</v>
      </c>
      <c r="F4" s="57">
        <v>1000000</v>
      </c>
      <c r="G4" s="56">
        <v>8.2500000000000004E-2</v>
      </c>
      <c r="H4" s="132"/>
      <c r="I4" s="66"/>
      <c r="J4" s="13"/>
      <c r="K4" s="13"/>
      <c r="L4" s="13"/>
      <c r="M4" s="13"/>
      <c r="N4" s="13"/>
      <c r="O4" s="13"/>
      <c r="P4" s="13"/>
      <c r="Q4" s="13"/>
      <c r="R4" s="13"/>
      <c r="S4" s="13"/>
      <c r="T4" s="77"/>
      <c r="U4" s="13">
        <f>SUM(I4:T4)</f>
        <v>0</v>
      </c>
    </row>
    <row r="5" spans="1:31" ht="16.8" customHeight="1" x14ac:dyDescent="0.3">
      <c r="B5" s="55">
        <v>44117</v>
      </c>
      <c r="C5" s="55">
        <v>44481</v>
      </c>
      <c r="D5" s="67" t="s">
        <v>74</v>
      </c>
      <c r="E5" s="122">
        <v>285750</v>
      </c>
      <c r="F5" s="57">
        <v>485750</v>
      </c>
      <c r="G5" s="56">
        <v>6.8000000000000005E-2</v>
      </c>
      <c r="I5" s="66"/>
      <c r="J5" s="13"/>
      <c r="K5" s="13"/>
      <c r="L5" s="13"/>
      <c r="M5" s="13"/>
      <c r="N5" s="13"/>
      <c r="O5" s="13"/>
      <c r="P5" s="13"/>
      <c r="Q5" s="13"/>
      <c r="R5" s="13"/>
      <c r="S5" s="13"/>
      <c r="T5" s="77"/>
      <c r="U5" s="13">
        <f>SUM(I5:T5)</f>
        <v>0</v>
      </c>
    </row>
    <row r="6" spans="1:31" x14ac:dyDescent="0.3">
      <c r="B6" s="55">
        <v>44152</v>
      </c>
      <c r="C6" s="55">
        <v>44486</v>
      </c>
      <c r="D6" s="67" t="s">
        <v>75</v>
      </c>
      <c r="E6" s="122">
        <v>330000</v>
      </c>
      <c r="F6" s="57">
        <v>330000</v>
      </c>
      <c r="G6" s="56">
        <v>6.7500000000000004E-2</v>
      </c>
      <c r="I6" s="66"/>
      <c r="J6" s="66"/>
      <c r="K6" s="66"/>
      <c r="L6" s="66"/>
      <c r="M6" s="66"/>
      <c r="N6" s="13"/>
      <c r="O6" s="13"/>
      <c r="P6" s="13"/>
      <c r="Q6" s="13"/>
      <c r="R6" s="13"/>
      <c r="S6" s="13"/>
      <c r="T6" s="77"/>
      <c r="U6" s="13">
        <f>SUM(I6:T6)</f>
        <v>0</v>
      </c>
      <c r="W6" s="31" t="s">
        <v>39</v>
      </c>
      <c r="X6" s="36"/>
    </row>
    <row r="7" spans="1:31" x14ac:dyDescent="0.3">
      <c r="B7" s="55">
        <v>44187</v>
      </c>
      <c r="C7" s="55">
        <v>44552</v>
      </c>
      <c r="D7" s="67" t="s">
        <v>53</v>
      </c>
      <c r="E7" s="122">
        <v>180000</v>
      </c>
      <c r="F7" s="57">
        <v>812500</v>
      </c>
      <c r="G7" s="56">
        <v>6.9500000000000006E-2</v>
      </c>
      <c r="I7" s="66"/>
      <c r="J7" s="66"/>
      <c r="K7" s="66"/>
      <c r="L7" s="66"/>
      <c r="M7" s="66"/>
      <c r="N7" s="13"/>
      <c r="O7" s="13"/>
      <c r="P7" s="13"/>
      <c r="Q7" s="13"/>
      <c r="R7" s="13"/>
      <c r="S7" s="13"/>
      <c r="T7" s="77"/>
      <c r="U7" s="13">
        <f>SUM(N7:T7)</f>
        <v>0</v>
      </c>
      <c r="W7" s="31"/>
      <c r="X7" s="36"/>
    </row>
    <row r="8" spans="1:31" x14ac:dyDescent="0.3">
      <c r="B8" s="55">
        <v>44223</v>
      </c>
      <c r="C8" s="55">
        <v>44947</v>
      </c>
      <c r="D8" s="67" t="s">
        <v>79</v>
      </c>
      <c r="E8" s="122">
        <v>250000</v>
      </c>
      <c r="F8" s="57">
        <v>540000</v>
      </c>
      <c r="G8" s="56">
        <v>6.25E-2</v>
      </c>
      <c r="I8" s="66"/>
      <c r="J8" s="66"/>
      <c r="K8" s="66"/>
      <c r="L8" s="66"/>
      <c r="M8" s="66"/>
      <c r="N8" s="13"/>
      <c r="O8" s="13"/>
      <c r="P8" s="13"/>
      <c r="Q8" s="13"/>
      <c r="R8" s="13"/>
      <c r="S8" s="13"/>
      <c r="T8" s="77"/>
      <c r="U8" s="13">
        <f t="shared" ref="U8:U13" si="0">SUM(I8:T8)</f>
        <v>0</v>
      </c>
      <c r="W8" s="31"/>
      <c r="X8" s="36"/>
    </row>
    <row r="9" spans="1:31" x14ac:dyDescent="0.3">
      <c r="B9" s="55">
        <v>44256</v>
      </c>
      <c r="C9" s="55">
        <v>44412</v>
      </c>
      <c r="D9" s="67" t="s">
        <v>98</v>
      </c>
      <c r="E9" s="122">
        <v>172021.18</v>
      </c>
      <c r="F9" s="57">
        <v>912500</v>
      </c>
      <c r="G9" s="56">
        <v>6.5000000000000002E-2</v>
      </c>
      <c r="I9" s="66"/>
      <c r="J9" s="13"/>
      <c r="K9" s="13"/>
      <c r="L9" s="13"/>
      <c r="M9" s="13"/>
      <c r="N9" s="13"/>
      <c r="O9" s="13"/>
      <c r="P9" s="13"/>
      <c r="Q9" s="13"/>
      <c r="R9" s="13"/>
      <c r="S9" s="13"/>
      <c r="T9" s="77"/>
      <c r="U9" s="13">
        <f t="shared" si="0"/>
        <v>0</v>
      </c>
      <c r="W9" s="31"/>
      <c r="X9" s="36"/>
    </row>
    <row r="10" spans="1:31" x14ac:dyDescent="0.3">
      <c r="B10" s="55">
        <v>44257</v>
      </c>
      <c r="C10" s="55">
        <v>44440</v>
      </c>
      <c r="D10" s="67" t="s">
        <v>99</v>
      </c>
      <c r="E10" s="122">
        <v>300000</v>
      </c>
      <c r="F10" s="57">
        <v>1365000</v>
      </c>
      <c r="G10" s="56">
        <v>6.7500000000000004E-2</v>
      </c>
      <c r="I10" s="66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77"/>
      <c r="U10" s="13">
        <f t="shared" si="0"/>
        <v>0</v>
      </c>
      <c r="W10" s="31"/>
      <c r="X10" s="36"/>
    </row>
    <row r="11" spans="1:31" x14ac:dyDescent="0.3">
      <c r="B11" s="55">
        <v>44265</v>
      </c>
      <c r="C11" s="55">
        <v>44443</v>
      </c>
      <c r="D11" s="67" t="s">
        <v>95</v>
      </c>
      <c r="E11" s="122">
        <v>257700</v>
      </c>
      <c r="F11" s="57">
        <v>257700</v>
      </c>
      <c r="G11" s="56">
        <v>0.06</v>
      </c>
      <c r="I11" s="148"/>
      <c r="J11" s="66"/>
      <c r="K11" s="13"/>
      <c r="L11" s="13"/>
      <c r="M11" s="13"/>
      <c r="N11" s="13"/>
      <c r="O11" s="13"/>
      <c r="P11" s="13"/>
      <c r="Q11" s="13"/>
      <c r="R11" s="13"/>
      <c r="S11" s="13"/>
      <c r="T11" s="77"/>
      <c r="U11" s="13">
        <f t="shared" si="0"/>
        <v>0</v>
      </c>
      <c r="W11" s="31"/>
      <c r="X11" s="36"/>
    </row>
    <row r="12" spans="1:31" x14ac:dyDescent="0.3">
      <c r="B12" s="55">
        <v>44296</v>
      </c>
      <c r="C12" s="55">
        <v>44296</v>
      </c>
      <c r="D12" s="67" t="s">
        <v>135</v>
      </c>
      <c r="E12" s="122" t="s">
        <v>136</v>
      </c>
      <c r="F12" s="57">
        <v>250000</v>
      </c>
      <c r="G12" s="56">
        <v>0.06</v>
      </c>
      <c r="I12" s="6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77"/>
      <c r="U12" s="13">
        <f>SUM(J12:T12)</f>
        <v>0</v>
      </c>
      <c r="W12" s="31"/>
      <c r="X12" s="36"/>
    </row>
    <row r="13" spans="1:31" x14ac:dyDescent="0.3">
      <c r="B13" s="55"/>
      <c r="C13" s="55"/>
      <c r="I13" s="6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77"/>
      <c r="U13" s="13">
        <f t="shared" si="0"/>
        <v>0</v>
      </c>
      <c r="W13" s="188">
        <f>SUM(U4:U13)</f>
        <v>0</v>
      </c>
      <c r="X13" s="36"/>
    </row>
    <row r="14" spans="1:31" ht="15.75" customHeight="1" x14ac:dyDescent="0.3">
      <c r="H14" s="132"/>
      <c r="I14" s="119">
        <f>SUM(I1:I13)</f>
        <v>0</v>
      </c>
      <c r="J14" s="119">
        <f t="shared" ref="J14:T14" si="1">SUM(J1:J13)</f>
        <v>0</v>
      </c>
      <c r="K14" s="119">
        <f t="shared" si="1"/>
        <v>0</v>
      </c>
      <c r="L14" s="119">
        <f t="shared" si="1"/>
        <v>0</v>
      </c>
      <c r="M14" s="119">
        <f t="shared" si="1"/>
        <v>0</v>
      </c>
      <c r="N14" s="119">
        <f t="shared" si="1"/>
        <v>0</v>
      </c>
      <c r="O14" s="119">
        <f t="shared" si="1"/>
        <v>0</v>
      </c>
      <c r="P14" s="119">
        <f t="shared" si="1"/>
        <v>0</v>
      </c>
      <c r="Q14" s="119">
        <f t="shared" si="1"/>
        <v>0</v>
      </c>
      <c r="R14" s="119">
        <f t="shared" si="1"/>
        <v>0</v>
      </c>
      <c r="S14" s="119">
        <f t="shared" si="1"/>
        <v>0</v>
      </c>
      <c r="T14" s="119">
        <f t="shared" si="1"/>
        <v>0</v>
      </c>
    </row>
    <row r="15" spans="1:31" ht="15.75" customHeight="1" x14ac:dyDescent="0.3">
      <c r="T15" s="187"/>
    </row>
    <row r="16" spans="1:31" ht="15.75" customHeight="1" x14ac:dyDescent="0.3">
      <c r="Q16" s="248" t="s">
        <v>28</v>
      </c>
      <c r="R16" s="249"/>
      <c r="S16" s="250"/>
      <c r="T16" s="52">
        <f>SUM(I14:T14)</f>
        <v>0</v>
      </c>
      <c r="W16" s="13">
        <f>SUM(U1:U13)</f>
        <v>0</v>
      </c>
      <c r="Y16" s="13"/>
    </row>
    <row r="17" spans="4:31" ht="15.75" customHeight="1" x14ac:dyDescent="0.3">
      <c r="T17" s="2"/>
      <c r="U17" s="248" t="s">
        <v>29</v>
      </c>
      <c r="V17" s="249"/>
      <c r="W17" s="250"/>
      <c r="Y17" s="248"/>
      <c r="Z17" s="249"/>
      <c r="AA17" s="250"/>
    </row>
    <row r="18" spans="4:31" ht="15.75" customHeight="1" x14ac:dyDescent="0.3"/>
    <row r="26" spans="4:31" x14ac:dyDescent="0.3">
      <c r="D26" s="2"/>
      <c r="E26" s="2"/>
      <c r="F26" s="2"/>
      <c r="G26" s="2"/>
      <c r="Y26" s="32"/>
      <c r="Z26" s="32"/>
      <c r="AA26" s="32"/>
      <c r="AB26" s="32"/>
      <c r="AC26" s="32"/>
      <c r="AD26" s="32"/>
      <c r="AE26" s="32"/>
    </row>
    <row r="29" spans="4:31" ht="15.75" customHeight="1" x14ac:dyDescent="0.3">
      <c r="D29" s="2"/>
      <c r="E29" s="2"/>
      <c r="F29" s="2"/>
      <c r="G29" s="2"/>
    </row>
    <row r="30" spans="4:31" ht="15.75" customHeight="1" x14ac:dyDescent="0.3">
      <c r="D30" s="2"/>
      <c r="E30" s="2"/>
      <c r="F30" s="2"/>
      <c r="G30" s="2"/>
    </row>
    <row r="31" spans="4:31" ht="15.75" customHeight="1" x14ac:dyDescent="0.3">
      <c r="D31" s="2"/>
      <c r="E31" s="2"/>
      <c r="F31" s="2"/>
      <c r="G31" s="2"/>
    </row>
    <row r="32" spans="4:31" ht="15.75" customHeight="1" x14ac:dyDescent="0.3">
      <c r="D32" s="2"/>
      <c r="E32" s="2"/>
      <c r="F32" s="2"/>
      <c r="G32" s="2"/>
    </row>
    <row r="33" spans="8:31" s="2" customFormat="1" ht="15.75" customHeight="1" x14ac:dyDescent="0.3">
      <c r="H33" s="185"/>
      <c r="T33" s="179"/>
    </row>
    <row r="34" spans="8:31" s="2" customFormat="1" ht="15.75" customHeight="1" x14ac:dyDescent="0.3">
      <c r="H34" s="185"/>
      <c r="T34" s="179"/>
    </row>
    <row r="35" spans="8:31" s="2" customFormat="1" ht="15.75" customHeight="1" x14ac:dyDescent="0.3">
      <c r="H35" s="185"/>
      <c r="T35" s="179"/>
    </row>
    <row r="36" spans="8:31" s="2" customFormat="1" ht="15.75" customHeight="1" x14ac:dyDescent="0.3">
      <c r="H36" s="185"/>
      <c r="T36" s="179"/>
    </row>
    <row r="37" spans="8:31" s="2" customFormat="1" ht="15.75" customHeight="1" x14ac:dyDescent="0.3">
      <c r="H37" s="185"/>
      <c r="T37" s="179"/>
    </row>
    <row r="38" spans="8:31" s="2" customFormat="1" ht="15.75" customHeight="1" x14ac:dyDescent="0.3">
      <c r="H38" s="185"/>
      <c r="T38" s="179"/>
    </row>
    <row r="39" spans="8:31" s="2" customFormat="1" ht="15.75" customHeight="1" x14ac:dyDescent="0.3">
      <c r="H39" s="185"/>
      <c r="T39" s="179"/>
      <c r="Y39" s="45"/>
      <c r="Z39" s="45"/>
      <c r="AA39" s="45"/>
      <c r="AB39" s="45"/>
      <c r="AC39" s="45"/>
      <c r="AD39" s="45"/>
      <c r="AE39" s="45"/>
    </row>
    <row r="40" spans="8:31" s="2" customFormat="1" ht="15.75" customHeight="1" x14ac:dyDescent="0.3">
      <c r="H40" s="185"/>
      <c r="T40" s="179"/>
    </row>
    <row r="41" spans="8:31" s="2" customFormat="1" ht="15.75" customHeight="1" x14ac:dyDescent="0.3">
      <c r="H41" s="185"/>
      <c r="T41" s="179"/>
    </row>
    <row r="42" spans="8:31" s="2" customFormat="1" ht="15.75" customHeight="1" x14ac:dyDescent="0.3">
      <c r="H42" s="185"/>
      <c r="T42" s="179"/>
    </row>
    <row r="43" spans="8:31" s="2" customFormat="1" ht="15.75" customHeight="1" x14ac:dyDescent="0.3">
      <c r="H43" s="185"/>
      <c r="T43" s="179"/>
    </row>
    <row r="44" spans="8:31" s="2" customFormat="1" ht="15.75" customHeight="1" x14ac:dyDescent="0.3">
      <c r="H44" s="185"/>
      <c r="T44" s="179"/>
    </row>
    <row r="45" spans="8:31" s="2" customFormat="1" ht="15.75" customHeight="1" x14ac:dyDescent="0.3">
      <c r="H45" s="185"/>
      <c r="T45" s="179"/>
    </row>
    <row r="46" spans="8:31" s="2" customFormat="1" ht="15.75" customHeight="1" x14ac:dyDescent="0.3">
      <c r="H46" s="185"/>
      <c r="T46" s="179"/>
    </row>
    <row r="47" spans="8:31" s="2" customFormat="1" ht="15.75" customHeight="1" x14ac:dyDescent="0.3">
      <c r="H47" s="185"/>
      <c r="T47" s="179"/>
    </row>
    <row r="48" spans="8:31" s="2" customFormat="1" ht="15.75" customHeight="1" x14ac:dyDescent="0.3">
      <c r="H48" s="185"/>
      <c r="T48" s="179"/>
    </row>
    <row r="49" spans="8:27" s="2" customFormat="1" ht="15.75" customHeight="1" x14ac:dyDescent="0.3">
      <c r="H49" s="185"/>
      <c r="T49" s="179"/>
    </row>
    <row r="50" spans="8:27" s="2" customFormat="1" ht="15.75" customHeight="1" x14ac:dyDescent="0.3">
      <c r="H50" s="185"/>
      <c r="T50" s="179"/>
    </row>
    <row r="51" spans="8:27" s="2" customFormat="1" ht="15.75" customHeight="1" x14ac:dyDescent="0.3">
      <c r="H51" s="185"/>
      <c r="T51" s="179"/>
      <c r="Y51" s="13"/>
    </row>
    <row r="52" spans="8:27" s="2" customFormat="1" ht="15.75" customHeight="1" x14ac:dyDescent="0.3">
      <c r="H52" s="185"/>
      <c r="T52" s="179"/>
      <c r="Y52" s="248"/>
      <c r="Z52" s="249"/>
      <c r="AA52" s="250"/>
    </row>
    <row r="53" spans="8:27" s="2" customFormat="1" ht="15.75" customHeight="1" x14ac:dyDescent="0.3">
      <c r="H53" s="185"/>
      <c r="T53" s="179"/>
    </row>
    <row r="54" spans="8:27" s="2" customFormat="1" ht="15.75" customHeight="1" x14ac:dyDescent="0.3">
      <c r="H54" s="185"/>
      <c r="T54" s="179"/>
    </row>
    <row r="55" spans="8:27" s="2" customFormat="1" ht="15.75" customHeight="1" x14ac:dyDescent="0.3">
      <c r="H55" s="185"/>
      <c r="T55" s="179"/>
    </row>
    <row r="56" spans="8:27" s="2" customFormat="1" ht="15.75" customHeight="1" x14ac:dyDescent="0.3">
      <c r="H56" s="185"/>
      <c r="T56" s="179"/>
    </row>
    <row r="57" spans="8:27" s="2" customFormat="1" ht="15.75" customHeight="1" x14ac:dyDescent="0.3">
      <c r="H57" s="185"/>
      <c r="T57" s="179"/>
    </row>
    <row r="58" spans="8:27" s="2" customFormat="1" ht="15.75" customHeight="1" x14ac:dyDescent="0.3">
      <c r="H58" s="185"/>
      <c r="T58" s="179"/>
    </row>
    <row r="59" spans="8:27" s="2" customFormat="1" ht="15.75" customHeight="1" x14ac:dyDescent="0.3">
      <c r="H59" s="185"/>
      <c r="T59" s="179"/>
    </row>
    <row r="60" spans="8:27" s="2" customFormat="1" ht="15.75" customHeight="1" x14ac:dyDescent="0.3">
      <c r="H60" s="185"/>
      <c r="T60" s="179"/>
    </row>
    <row r="61" spans="8:27" s="2" customFormat="1" ht="15.75" customHeight="1" x14ac:dyDescent="0.3">
      <c r="H61" s="185"/>
      <c r="T61" s="179"/>
    </row>
    <row r="62" spans="8:27" s="2" customFormat="1" ht="15.75" customHeight="1" x14ac:dyDescent="0.3">
      <c r="H62" s="185"/>
      <c r="T62" s="179"/>
    </row>
    <row r="63" spans="8:27" s="2" customFormat="1" ht="15.75" customHeight="1" x14ac:dyDescent="0.3">
      <c r="H63" s="185"/>
      <c r="T63" s="179"/>
    </row>
    <row r="64" spans="8:27" s="2" customFormat="1" ht="15.75" customHeight="1" x14ac:dyDescent="0.3">
      <c r="H64" s="185"/>
      <c r="T64" s="179"/>
    </row>
    <row r="65" spans="8:8" s="2" customFormat="1" ht="15.75" customHeight="1" x14ac:dyDescent="0.3">
      <c r="H65" s="185"/>
    </row>
    <row r="66" spans="8:8" s="2" customFormat="1" ht="15.75" customHeight="1" x14ac:dyDescent="0.3">
      <c r="H66" s="185"/>
    </row>
    <row r="67" spans="8:8" s="2" customFormat="1" ht="15.75" customHeight="1" x14ac:dyDescent="0.3">
      <c r="H67" s="185"/>
    </row>
    <row r="68" spans="8:8" s="2" customFormat="1" ht="15.75" customHeight="1" x14ac:dyDescent="0.3">
      <c r="H68" s="185"/>
    </row>
    <row r="69" spans="8:8" s="2" customFormat="1" ht="15.75" customHeight="1" x14ac:dyDescent="0.3">
      <c r="H69" s="185"/>
    </row>
    <row r="70" spans="8:8" s="2" customFormat="1" ht="15.75" customHeight="1" x14ac:dyDescent="0.3">
      <c r="H70" s="185"/>
    </row>
    <row r="71" spans="8:8" s="2" customFormat="1" ht="15.75" customHeight="1" x14ac:dyDescent="0.3">
      <c r="H71" s="185"/>
    </row>
    <row r="72" spans="8:8" s="2" customFormat="1" ht="15.75" customHeight="1" x14ac:dyDescent="0.3">
      <c r="H72" s="185"/>
    </row>
    <row r="73" spans="8:8" s="2" customFormat="1" ht="15.75" customHeight="1" x14ac:dyDescent="0.3">
      <c r="H73" s="185"/>
    </row>
    <row r="74" spans="8:8" s="2" customFormat="1" ht="15.75" customHeight="1" x14ac:dyDescent="0.3">
      <c r="H74" s="185"/>
    </row>
    <row r="75" spans="8:8" s="2" customFormat="1" ht="15.75" customHeight="1" x14ac:dyDescent="0.3">
      <c r="H75" s="185"/>
    </row>
    <row r="76" spans="8:8" s="2" customFormat="1" ht="15.75" customHeight="1" x14ac:dyDescent="0.3">
      <c r="H76" s="185"/>
    </row>
    <row r="77" spans="8:8" s="2" customFormat="1" ht="15.75" customHeight="1" x14ac:dyDescent="0.3">
      <c r="H77" s="185"/>
    </row>
    <row r="78" spans="8:8" s="2" customFormat="1" ht="15.75" customHeight="1" x14ac:dyDescent="0.3">
      <c r="H78" s="185"/>
    </row>
    <row r="79" spans="8:8" s="2" customFormat="1" ht="15.75" customHeight="1" x14ac:dyDescent="0.3">
      <c r="H79" s="185"/>
    </row>
    <row r="80" spans="8:8" s="2" customFormat="1" ht="15.75" customHeight="1" x14ac:dyDescent="0.3">
      <c r="H80" s="185"/>
    </row>
    <row r="81" spans="8:8" s="2" customFormat="1" ht="15.75" customHeight="1" x14ac:dyDescent="0.3">
      <c r="H81" s="185"/>
    </row>
    <row r="82" spans="8:8" s="2" customFormat="1" ht="15.75" customHeight="1" x14ac:dyDescent="0.3">
      <c r="H82" s="185"/>
    </row>
    <row r="83" spans="8:8" s="2" customFormat="1" ht="15.75" customHeight="1" x14ac:dyDescent="0.3">
      <c r="H83" s="185"/>
    </row>
    <row r="84" spans="8:8" s="2" customFormat="1" ht="15.75" customHeight="1" x14ac:dyDescent="0.3">
      <c r="H84" s="185"/>
    </row>
    <row r="85" spans="8:8" s="2" customFormat="1" ht="15.75" customHeight="1" x14ac:dyDescent="0.3">
      <c r="H85" s="185"/>
    </row>
    <row r="86" spans="8:8" s="2" customFormat="1" ht="15.75" customHeight="1" x14ac:dyDescent="0.3">
      <c r="H86" s="185"/>
    </row>
    <row r="87" spans="8:8" s="2" customFormat="1" ht="15.75" customHeight="1" x14ac:dyDescent="0.3">
      <c r="H87" s="185"/>
    </row>
    <row r="88" spans="8:8" s="2" customFormat="1" ht="15.75" customHeight="1" x14ac:dyDescent="0.3">
      <c r="H88" s="185"/>
    </row>
    <row r="89" spans="8:8" s="2" customFormat="1" ht="15.75" customHeight="1" x14ac:dyDescent="0.3">
      <c r="H89" s="185"/>
    </row>
    <row r="90" spans="8:8" s="2" customFormat="1" ht="15.75" customHeight="1" x14ac:dyDescent="0.3">
      <c r="H90" s="185"/>
    </row>
    <row r="91" spans="8:8" s="2" customFormat="1" ht="15.75" customHeight="1" x14ac:dyDescent="0.3">
      <c r="H91" s="185"/>
    </row>
    <row r="92" spans="8:8" s="2" customFormat="1" ht="15.75" customHeight="1" x14ac:dyDescent="0.3">
      <c r="H92" s="185"/>
    </row>
    <row r="93" spans="8:8" s="2" customFormat="1" ht="15.75" customHeight="1" x14ac:dyDescent="0.3">
      <c r="H93" s="185"/>
    </row>
    <row r="94" spans="8:8" s="2" customFormat="1" ht="15.75" customHeight="1" x14ac:dyDescent="0.3">
      <c r="H94" s="185"/>
    </row>
    <row r="95" spans="8:8" s="2" customFormat="1" ht="15.75" customHeight="1" x14ac:dyDescent="0.3">
      <c r="H95" s="185"/>
    </row>
    <row r="96" spans="8:8" s="2" customFormat="1" ht="15.75" customHeight="1" x14ac:dyDescent="0.3">
      <c r="H96" s="185"/>
    </row>
    <row r="97" spans="8:8" s="2" customFormat="1" ht="15.75" customHeight="1" x14ac:dyDescent="0.3">
      <c r="H97" s="185"/>
    </row>
    <row r="98" spans="8:8" s="2" customFormat="1" ht="15.75" customHeight="1" x14ac:dyDescent="0.3">
      <c r="H98" s="185"/>
    </row>
    <row r="99" spans="8:8" s="2" customFormat="1" ht="15.75" customHeight="1" x14ac:dyDescent="0.3">
      <c r="H99" s="185"/>
    </row>
    <row r="100" spans="8:8" s="2" customFormat="1" ht="15.75" customHeight="1" x14ac:dyDescent="0.3">
      <c r="H100" s="185"/>
    </row>
    <row r="101" spans="8:8" s="2" customFormat="1" ht="15.75" customHeight="1" x14ac:dyDescent="0.3">
      <c r="H101" s="185"/>
    </row>
    <row r="102" spans="8:8" s="2" customFormat="1" ht="15.75" customHeight="1" x14ac:dyDescent="0.3">
      <c r="H102" s="185"/>
    </row>
    <row r="103" spans="8:8" s="2" customFormat="1" ht="15.75" customHeight="1" x14ac:dyDescent="0.3">
      <c r="H103" s="185"/>
    </row>
    <row r="104" spans="8:8" s="2" customFormat="1" ht="15.75" customHeight="1" x14ac:dyDescent="0.3">
      <c r="H104" s="185"/>
    </row>
    <row r="105" spans="8:8" s="2" customFormat="1" ht="15.75" customHeight="1" x14ac:dyDescent="0.3">
      <c r="H105" s="185"/>
    </row>
    <row r="106" spans="8:8" s="2" customFormat="1" ht="15.75" customHeight="1" x14ac:dyDescent="0.3">
      <c r="H106" s="185"/>
    </row>
    <row r="107" spans="8:8" s="2" customFormat="1" ht="15.75" customHeight="1" x14ac:dyDescent="0.3">
      <c r="H107" s="185"/>
    </row>
    <row r="108" spans="8:8" s="2" customFormat="1" ht="15.75" customHeight="1" x14ac:dyDescent="0.3">
      <c r="H108" s="185"/>
    </row>
    <row r="109" spans="8:8" s="2" customFormat="1" ht="15.75" customHeight="1" x14ac:dyDescent="0.3">
      <c r="H109" s="185"/>
    </row>
    <row r="110" spans="8:8" s="2" customFormat="1" ht="15.75" customHeight="1" x14ac:dyDescent="0.3">
      <c r="H110" s="185"/>
    </row>
    <row r="111" spans="8:8" s="2" customFormat="1" ht="15.75" customHeight="1" x14ac:dyDescent="0.3">
      <c r="H111" s="185"/>
    </row>
    <row r="112" spans="8:8" s="2" customFormat="1" ht="15.75" customHeight="1" x14ac:dyDescent="0.3">
      <c r="H112" s="185"/>
    </row>
    <row r="113" spans="8:8" s="2" customFormat="1" ht="15.75" customHeight="1" x14ac:dyDescent="0.3">
      <c r="H113" s="185"/>
    </row>
    <row r="114" spans="8:8" s="2" customFormat="1" ht="15.75" customHeight="1" x14ac:dyDescent="0.3">
      <c r="H114" s="185"/>
    </row>
    <row r="115" spans="8:8" s="2" customFormat="1" ht="15.75" customHeight="1" x14ac:dyDescent="0.3">
      <c r="H115" s="185"/>
    </row>
    <row r="116" spans="8:8" s="2" customFormat="1" ht="15.75" customHeight="1" x14ac:dyDescent="0.3">
      <c r="H116" s="185"/>
    </row>
    <row r="117" spans="8:8" s="2" customFormat="1" ht="15.75" customHeight="1" x14ac:dyDescent="0.3">
      <c r="H117" s="185"/>
    </row>
    <row r="118" spans="8:8" s="2" customFormat="1" ht="15.75" customHeight="1" x14ac:dyDescent="0.3">
      <c r="H118" s="185"/>
    </row>
    <row r="119" spans="8:8" s="2" customFormat="1" ht="15.75" customHeight="1" x14ac:dyDescent="0.3">
      <c r="H119" s="185"/>
    </row>
    <row r="120" spans="8:8" s="2" customFormat="1" ht="15.75" customHeight="1" x14ac:dyDescent="0.3">
      <c r="H120" s="185"/>
    </row>
    <row r="121" spans="8:8" s="2" customFormat="1" ht="15.75" customHeight="1" x14ac:dyDescent="0.3">
      <c r="H121" s="185"/>
    </row>
    <row r="122" spans="8:8" s="2" customFormat="1" ht="15.75" customHeight="1" x14ac:dyDescent="0.3">
      <c r="H122" s="185"/>
    </row>
    <row r="123" spans="8:8" s="2" customFormat="1" ht="15.75" customHeight="1" x14ac:dyDescent="0.3">
      <c r="H123" s="185"/>
    </row>
    <row r="124" spans="8:8" s="2" customFormat="1" ht="15.75" customHeight="1" x14ac:dyDescent="0.3">
      <c r="H124" s="185"/>
    </row>
    <row r="125" spans="8:8" s="2" customFormat="1" ht="15.75" customHeight="1" x14ac:dyDescent="0.3">
      <c r="H125" s="185"/>
    </row>
    <row r="126" spans="8:8" s="2" customFormat="1" ht="15.75" customHeight="1" x14ac:dyDescent="0.3">
      <c r="H126" s="185"/>
    </row>
    <row r="127" spans="8:8" s="2" customFormat="1" ht="15.75" customHeight="1" x14ac:dyDescent="0.3">
      <c r="H127" s="185"/>
    </row>
    <row r="128" spans="8:8" s="2" customFormat="1" ht="15.75" customHeight="1" x14ac:dyDescent="0.3">
      <c r="H128" s="185"/>
    </row>
    <row r="129" spans="8:8" s="2" customFormat="1" ht="15.75" customHeight="1" x14ac:dyDescent="0.3">
      <c r="H129" s="185"/>
    </row>
    <row r="130" spans="8:8" s="2" customFormat="1" ht="15.75" customHeight="1" x14ac:dyDescent="0.3">
      <c r="H130" s="185"/>
    </row>
    <row r="131" spans="8:8" s="2" customFormat="1" ht="15.75" customHeight="1" x14ac:dyDescent="0.3">
      <c r="H131" s="185"/>
    </row>
    <row r="132" spans="8:8" s="2" customFormat="1" ht="15.75" customHeight="1" x14ac:dyDescent="0.3">
      <c r="H132" s="185"/>
    </row>
    <row r="133" spans="8:8" s="2" customFormat="1" ht="15.75" customHeight="1" x14ac:dyDescent="0.3">
      <c r="H133" s="185"/>
    </row>
    <row r="134" spans="8:8" s="2" customFormat="1" ht="15.75" customHeight="1" x14ac:dyDescent="0.3">
      <c r="H134" s="185"/>
    </row>
    <row r="135" spans="8:8" s="2" customFormat="1" ht="15.75" customHeight="1" x14ac:dyDescent="0.3">
      <c r="H135" s="185"/>
    </row>
    <row r="136" spans="8:8" s="2" customFormat="1" ht="15.75" customHeight="1" x14ac:dyDescent="0.3">
      <c r="H136" s="185"/>
    </row>
    <row r="137" spans="8:8" s="2" customFormat="1" ht="15.75" customHeight="1" x14ac:dyDescent="0.3">
      <c r="H137" s="185"/>
    </row>
    <row r="138" spans="8:8" s="2" customFormat="1" ht="15.75" customHeight="1" x14ac:dyDescent="0.3">
      <c r="H138" s="185"/>
    </row>
    <row r="139" spans="8:8" s="2" customFormat="1" ht="15.75" customHeight="1" x14ac:dyDescent="0.3">
      <c r="H139" s="185"/>
    </row>
    <row r="140" spans="8:8" s="2" customFormat="1" ht="15.75" customHeight="1" x14ac:dyDescent="0.3">
      <c r="H140" s="185"/>
    </row>
    <row r="141" spans="8:8" s="2" customFormat="1" ht="15.75" customHeight="1" x14ac:dyDescent="0.3">
      <c r="H141" s="185"/>
    </row>
    <row r="142" spans="8:8" s="2" customFormat="1" ht="15.75" customHeight="1" x14ac:dyDescent="0.3">
      <c r="H142" s="185"/>
    </row>
    <row r="143" spans="8:8" s="2" customFormat="1" ht="15.75" customHeight="1" x14ac:dyDescent="0.3">
      <c r="H143" s="185"/>
    </row>
    <row r="144" spans="8:8" s="2" customFormat="1" ht="15.75" customHeight="1" x14ac:dyDescent="0.3">
      <c r="H144" s="185"/>
    </row>
    <row r="145" spans="8:8" s="2" customFormat="1" ht="15.75" customHeight="1" x14ac:dyDescent="0.3">
      <c r="H145" s="185"/>
    </row>
    <row r="146" spans="8:8" s="2" customFormat="1" ht="15.75" customHeight="1" x14ac:dyDescent="0.3">
      <c r="H146" s="185"/>
    </row>
    <row r="147" spans="8:8" s="2" customFormat="1" ht="15.75" customHeight="1" x14ac:dyDescent="0.3">
      <c r="H147" s="185"/>
    </row>
    <row r="148" spans="8:8" s="2" customFormat="1" ht="15.75" customHeight="1" x14ac:dyDescent="0.3">
      <c r="H148" s="185"/>
    </row>
    <row r="149" spans="8:8" s="2" customFormat="1" ht="15.75" customHeight="1" x14ac:dyDescent="0.3">
      <c r="H149" s="185"/>
    </row>
    <row r="150" spans="8:8" s="2" customFormat="1" ht="15.75" customHeight="1" x14ac:dyDescent="0.3">
      <c r="H150" s="185"/>
    </row>
    <row r="151" spans="8:8" s="2" customFormat="1" ht="15.75" customHeight="1" x14ac:dyDescent="0.3">
      <c r="H151" s="185"/>
    </row>
    <row r="152" spans="8:8" s="2" customFormat="1" ht="15.75" customHeight="1" x14ac:dyDescent="0.3">
      <c r="H152" s="185"/>
    </row>
    <row r="153" spans="8:8" s="2" customFormat="1" ht="15.75" customHeight="1" x14ac:dyDescent="0.3">
      <c r="H153" s="185"/>
    </row>
    <row r="154" spans="8:8" s="2" customFormat="1" ht="15.75" customHeight="1" x14ac:dyDescent="0.3">
      <c r="H154" s="185"/>
    </row>
    <row r="155" spans="8:8" s="2" customFormat="1" ht="15.75" customHeight="1" x14ac:dyDescent="0.3">
      <c r="H155" s="185"/>
    </row>
    <row r="156" spans="8:8" s="2" customFormat="1" ht="15.75" customHeight="1" x14ac:dyDescent="0.3">
      <c r="H156" s="185"/>
    </row>
    <row r="157" spans="8:8" s="2" customFormat="1" ht="15.75" customHeight="1" x14ac:dyDescent="0.3">
      <c r="H157" s="185"/>
    </row>
    <row r="158" spans="8:8" s="2" customFormat="1" ht="15.75" customHeight="1" x14ac:dyDescent="0.3">
      <c r="H158" s="185"/>
    </row>
    <row r="159" spans="8:8" s="2" customFormat="1" ht="15.75" customHeight="1" x14ac:dyDescent="0.3">
      <c r="H159" s="185"/>
    </row>
    <row r="160" spans="8:8" s="2" customFormat="1" ht="15.75" customHeight="1" x14ac:dyDescent="0.3">
      <c r="H160" s="185"/>
    </row>
    <row r="161" spans="8:8" s="2" customFormat="1" ht="15.75" customHeight="1" x14ac:dyDescent="0.3">
      <c r="H161" s="185"/>
    </row>
    <row r="162" spans="8:8" s="2" customFormat="1" ht="15.75" customHeight="1" x14ac:dyDescent="0.3">
      <c r="H162" s="185"/>
    </row>
    <row r="163" spans="8:8" s="2" customFormat="1" ht="15.75" customHeight="1" x14ac:dyDescent="0.3">
      <c r="H163" s="185"/>
    </row>
    <row r="164" spans="8:8" s="2" customFormat="1" ht="15.75" customHeight="1" x14ac:dyDescent="0.3">
      <c r="H164" s="185"/>
    </row>
    <row r="165" spans="8:8" s="2" customFormat="1" ht="15.75" customHeight="1" x14ac:dyDescent="0.3">
      <c r="H165" s="185"/>
    </row>
    <row r="166" spans="8:8" s="2" customFormat="1" ht="15.75" customHeight="1" x14ac:dyDescent="0.3">
      <c r="H166" s="185"/>
    </row>
    <row r="167" spans="8:8" s="2" customFormat="1" ht="15.75" customHeight="1" x14ac:dyDescent="0.3">
      <c r="H167" s="185"/>
    </row>
    <row r="168" spans="8:8" s="2" customFormat="1" ht="15.75" customHeight="1" x14ac:dyDescent="0.3">
      <c r="H168" s="185"/>
    </row>
    <row r="169" spans="8:8" s="2" customFormat="1" ht="15.75" customHeight="1" x14ac:dyDescent="0.3">
      <c r="H169" s="185"/>
    </row>
    <row r="170" spans="8:8" s="2" customFormat="1" ht="15.75" customHeight="1" x14ac:dyDescent="0.3">
      <c r="H170" s="185"/>
    </row>
    <row r="171" spans="8:8" s="2" customFormat="1" ht="15.75" customHeight="1" x14ac:dyDescent="0.3">
      <c r="H171" s="185"/>
    </row>
    <row r="172" spans="8:8" s="2" customFormat="1" ht="15.75" customHeight="1" x14ac:dyDescent="0.3">
      <c r="H172" s="185"/>
    </row>
    <row r="173" spans="8:8" s="2" customFormat="1" ht="15.75" customHeight="1" x14ac:dyDescent="0.3">
      <c r="H173" s="185"/>
    </row>
    <row r="174" spans="8:8" s="2" customFormat="1" ht="15.75" customHeight="1" x14ac:dyDescent="0.3">
      <c r="H174" s="185"/>
    </row>
    <row r="175" spans="8:8" s="2" customFormat="1" ht="15.75" customHeight="1" x14ac:dyDescent="0.3">
      <c r="H175" s="185"/>
    </row>
    <row r="176" spans="8:8" s="2" customFormat="1" ht="15.75" customHeight="1" x14ac:dyDescent="0.3">
      <c r="H176" s="185"/>
    </row>
    <row r="177" spans="8:8" s="2" customFormat="1" ht="15.75" customHeight="1" x14ac:dyDescent="0.3">
      <c r="H177" s="185"/>
    </row>
    <row r="178" spans="8:8" s="2" customFormat="1" ht="15.75" customHeight="1" x14ac:dyDescent="0.3">
      <c r="H178" s="185"/>
    </row>
    <row r="179" spans="8:8" s="2" customFormat="1" ht="15.75" customHeight="1" x14ac:dyDescent="0.3">
      <c r="H179" s="185"/>
    </row>
    <row r="180" spans="8:8" s="2" customFormat="1" ht="15.75" customHeight="1" x14ac:dyDescent="0.3">
      <c r="H180" s="185"/>
    </row>
    <row r="181" spans="8:8" s="2" customFormat="1" ht="15.75" customHeight="1" x14ac:dyDescent="0.3">
      <c r="H181" s="185"/>
    </row>
    <row r="182" spans="8:8" s="2" customFormat="1" ht="15.75" customHeight="1" x14ac:dyDescent="0.3">
      <c r="H182" s="185"/>
    </row>
    <row r="183" spans="8:8" s="2" customFormat="1" ht="15.75" customHeight="1" x14ac:dyDescent="0.3">
      <c r="H183" s="185"/>
    </row>
    <row r="184" spans="8:8" s="2" customFormat="1" ht="15.75" customHeight="1" x14ac:dyDescent="0.3">
      <c r="H184" s="185"/>
    </row>
    <row r="185" spans="8:8" s="2" customFormat="1" ht="15.75" customHeight="1" x14ac:dyDescent="0.3">
      <c r="H185" s="185"/>
    </row>
    <row r="186" spans="8:8" s="2" customFormat="1" ht="15.75" customHeight="1" x14ac:dyDescent="0.3">
      <c r="H186" s="185"/>
    </row>
    <row r="187" spans="8:8" s="2" customFormat="1" ht="15.75" customHeight="1" x14ac:dyDescent="0.3">
      <c r="H187" s="185"/>
    </row>
    <row r="188" spans="8:8" s="2" customFormat="1" ht="15.75" customHeight="1" x14ac:dyDescent="0.3">
      <c r="H188" s="185"/>
    </row>
    <row r="189" spans="8:8" s="2" customFormat="1" ht="15.75" customHeight="1" x14ac:dyDescent="0.3">
      <c r="H189" s="185"/>
    </row>
    <row r="190" spans="8:8" s="2" customFormat="1" ht="15.75" customHeight="1" x14ac:dyDescent="0.3">
      <c r="H190" s="185"/>
    </row>
    <row r="191" spans="8:8" s="2" customFormat="1" ht="15.75" customHeight="1" x14ac:dyDescent="0.3">
      <c r="H191" s="185"/>
    </row>
    <row r="192" spans="8:8" s="2" customFormat="1" ht="15.75" customHeight="1" x14ac:dyDescent="0.3">
      <c r="H192" s="185"/>
    </row>
    <row r="193" spans="8:8" s="2" customFormat="1" ht="15.75" customHeight="1" x14ac:dyDescent="0.3">
      <c r="H193" s="185"/>
    </row>
    <row r="194" spans="8:8" s="2" customFormat="1" ht="15.75" customHeight="1" x14ac:dyDescent="0.3">
      <c r="H194" s="185"/>
    </row>
    <row r="195" spans="8:8" s="2" customFormat="1" ht="15.75" customHeight="1" x14ac:dyDescent="0.3">
      <c r="H195" s="185"/>
    </row>
    <row r="196" spans="8:8" s="2" customFormat="1" ht="15.75" customHeight="1" x14ac:dyDescent="0.3">
      <c r="H196" s="185"/>
    </row>
    <row r="197" spans="8:8" s="2" customFormat="1" ht="15.75" customHeight="1" x14ac:dyDescent="0.3">
      <c r="H197" s="185"/>
    </row>
    <row r="198" spans="8:8" s="2" customFormat="1" ht="15.75" customHeight="1" x14ac:dyDescent="0.3">
      <c r="H198" s="185"/>
    </row>
    <row r="199" spans="8:8" s="2" customFormat="1" ht="15.75" customHeight="1" x14ac:dyDescent="0.3">
      <c r="H199" s="185"/>
    </row>
    <row r="200" spans="8:8" s="2" customFormat="1" ht="15.75" customHeight="1" x14ac:dyDescent="0.3">
      <c r="H200" s="185"/>
    </row>
    <row r="201" spans="8:8" s="2" customFormat="1" ht="15.75" customHeight="1" x14ac:dyDescent="0.3">
      <c r="H201" s="185"/>
    </row>
    <row r="202" spans="8:8" s="2" customFormat="1" ht="15.75" customHeight="1" x14ac:dyDescent="0.3">
      <c r="H202" s="185"/>
    </row>
    <row r="203" spans="8:8" s="2" customFormat="1" ht="15.75" customHeight="1" x14ac:dyDescent="0.3">
      <c r="H203" s="185"/>
    </row>
    <row r="204" spans="8:8" s="2" customFormat="1" ht="15.75" customHeight="1" x14ac:dyDescent="0.3">
      <c r="H204" s="185"/>
    </row>
    <row r="205" spans="8:8" s="2" customFormat="1" ht="15.75" customHeight="1" x14ac:dyDescent="0.3">
      <c r="H205" s="185"/>
    </row>
    <row r="206" spans="8:8" s="2" customFormat="1" ht="15.75" customHeight="1" x14ac:dyDescent="0.3">
      <c r="H206" s="185"/>
    </row>
    <row r="207" spans="8:8" s="2" customFormat="1" ht="15.75" customHeight="1" x14ac:dyDescent="0.3">
      <c r="H207" s="185"/>
    </row>
    <row r="208" spans="8:8" s="2" customFormat="1" ht="15.75" customHeight="1" x14ac:dyDescent="0.3">
      <c r="H208" s="185"/>
    </row>
    <row r="209" spans="8:8" s="2" customFormat="1" ht="15.75" customHeight="1" x14ac:dyDescent="0.3">
      <c r="H209" s="185"/>
    </row>
    <row r="210" spans="8:8" s="2" customFormat="1" ht="15.75" customHeight="1" x14ac:dyDescent="0.3">
      <c r="H210" s="185"/>
    </row>
    <row r="211" spans="8:8" s="2" customFormat="1" ht="15.75" customHeight="1" x14ac:dyDescent="0.3">
      <c r="H211" s="185"/>
    </row>
    <row r="212" spans="8:8" s="2" customFormat="1" ht="15.75" customHeight="1" x14ac:dyDescent="0.3">
      <c r="H212" s="185"/>
    </row>
    <row r="213" spans="8:8" s="2" customFormat="1" ht="15.75" customHeight="1" x14ac:dyDescent="0.3">
      <c r="H213" s="185"/>
    </row>
    <row r="214" spans="8:8" s="2" customFormat="1" ht="15.75" customHeight="1" x14ac:dyDescent="0.3">
      <c r="H214" s="185"/>
    </row>
    <row r="215" spans="8:8" s="2" customFormat="1" ht="15.75" customHeight="1" x14ac:dyDescent="0.3">
      <c r="H215" s="185"/>
    </row>
    <row r="216" spans="8:8" s="2" customFormat="1" ht="15.75" customHeight="1" x14ac:dyDescent="0.3">
      <c r="H216" s="185"/>
    </row>
    <row r="217" spans="8:8" s="2" customFormat="1" ht="15.75" customHeight="1" x14ac:dyDescent="0.3">
      <c r="H217" s="185"/>
    </row>
    <row r="218" spans="8:8" s="2" customFormat="1" ht="15.75" customHeight="1" x14ac:dyDescent="0.3">
      <c r="H218" s="185"/>
    </row>
    <row r="219" spans="8:8" s="2" customFormat="1" ht="15.75" customHeight="1" x14ac:dyDescent="0.3">
      <c r="H219" s="185"/>
    </row>
    <row r="220" spans="8:8" s="2" customFormat="1" ht="15.75" customHeight="1" x14ac:dyDescent="0.3">
      <c r="H220" s="185"/>
    </row>
    <row r="221" spans="8:8" s="2" customFormat="1" ht="15.75" customHeight="1" x14ac:dyDescent="0.3">
      <c r="H221" s="185"/>
    </row>
    <row r="222" spans="8:8" s="2" customFormat="1" ht="15.75" customHeight="1" x14ac:dyDescent="0.3">
      <c r="H222" s="185"/>
    </row>
    <row r="223" spans="8:8" s="2" customFormat="1" ht="15.75" customHeight="1" x14ac:dyDescent="0.3">
      <c r="H223" s="185"/>
    </row>
    <row r="224" spans="8:8" s="2" customFormat="1" ht="15.75" customHeight="1" x14ac:dyDescent="0.3">
      <c r="H224" s="185"/>
    </row>
    <row r="225" spans="8:8" s="2" customFormat="1" ht="15.75" customHeight="1" x14ac:dyDescent="0.3">
      <c r="H225" s="185"/>
    </row>
    <row r="226" spans="8:8" s="2" customFormat="1" ht="15.75" customHeight="1" x14ac:dyDescent="0.3">
      <c r="H226" s="185"/>
    </row>
    <row r="227" spans="8:8" s="2" customFormat="1" ht="15.75" customHeight="1" x14ac:dyDescent="0.3">
      <c r="H227" s="185"/>
    </row>
    <row r="228" spans="8:8" s="2" customFormat="1" ht="15.75" customHeight="1" x14ac:dyDescent="0.3">
      <c r="H228" s="185"/>
    </row>
    <row r="229" spans="8:8" s="2" customFormat="1" ht="15.75" customHeight="1" x14ac:dyDescent="0.3">
      <c r="H229" s="185"/>
    </row>
    <row r="230" spans="8:8" s="2" customFormat="1" ht="15.75" customHeight="1" x14ac:dyDescent="0.3">
      <c r="H230" s="185"/>
    </row>
    <row r="231" spans="8:8" s="2" customFormat="1" ht="15.75" customHeight="1" x14ac:dyDescent="0.3">
      <c r="H231" s="185"/>
    </row>
    <row r="232" spans="8:8" s="2" customFormat="1" ht="15.75" customHeight="1" x14ac:dyDescent="0.3">
      <c r="H232" s="185"/>
    </row>
    <row r="233" spans="8:8" s="2" customFormat="1" ht="15.75" customHeight="1" x14ac:dyDescent="0.3">
      <c r="H233" s="185"/>
    </row>
    <row r="234" spans="8:8" s="2" customFormat="1" ht="15.75" customHeight="1" x14ac:dyDescent="0.3">
      <c r="H234" s="185"/>
    </row>
    <row r="235" spans="8:8" s="2" customFormat="1" ht="15.75" customHeight="1" x14ac:dyDescent="0.3">
      <c r="H235" s="185"/>
    </row>
    <row r="236" spans="8:8" s="2" customFormat="1" ht="15.75" customHeight="1" x14ac:dyDescent="0.3">
      <c r="H236" s="185"/>
    </row>
    <row r="237" spans="8:8" s="2" customFormat="1" ht="15.75" customHeight="1" x14ac:dyDescent="0.3">
      <c r="H237" s="185"/>
    </row>
    <row r="238" spans="8:8" s="2" customFormat="1" ht="15.75" customHeight="1" x14ac:dyDescent="0.3">
      <c r="H238" s="185"/>
    </row>
    <row r="239" spans="8:8" s="2" customFormat="1" ht="15.75" customHeight="1" x14ac:dyDescent="0.3">
      <c r="H239" s="185"/>
    </row>
    <row r="240" spans="8:8" s="2" customFormat="1" ht="15.75" customHeight="1" x14ac:dyDescent="0.3">
      <c r="H240" s="185"/>
    </row>
    <row r="241" spans="8:8" s="2" customFormat="1" ht="15.75" customHeight="1" x14ac:dyDescent="0.3">
      <c r="H241" s="185"/>
    </row>
    <row r="242" spans="8:8" s="2" customFormat="1" ht="15.75" customHeight="1" x14ac:dyDescent="0.3">
      <c r="H242" s="185"/>
    </row>
    <row r="243" spans="8:8" s="2" customFormat="1" ht="15.75" customHeight="1" x14ac:dyDescent="0.3">
      <c r="H243" s="185"/>
    </row>
    <row r="244" spans="8:8" s="2" customFormat="1" ht="15.75" customHeight="1" x14ac:dyDescent="0.3">
      <c r="H244" s="185"/>
    </row>
    <row r="245" spans="8:8" s="2" customFormat="1" ht="15.75" customHeight="1" x14ac:dyDescent="0.3">
      <c r="H245" s="185"/>
    </row>
    <row r="246" spans="8:8" s="2" customFormat="1" ht="15.75" customHeight="1" x14ac:dyDescent="0.3">
      <c r="H246" s="185"/>
    </row>
    <row r="247" spans="8:8" s="2" customFormat="1" ht="15.75" customHeight="1" x14ac:dyDescent="0.3">
      <c r="H247" s="185"/>
    </row>
    <row r="248" spans="8:8" s="2" customFormat="1" ht="15.75" customHeight="1" x14ac:dyDescent="0.3">
      <c r="H248" s="185"/>
    </row>
    <row r="249" spans="8:8" s="2" customFormat="1" ht="15.75" customHeight="1" x14ac:dyDescent="0.3">
      <c r="H249" s="185"/>
    </row>
    <row r="250" spans="8:8" s="2" customFormat="1" ht="15.75" customHeight="1" x14ac:dyDescent="0.3">
      <c r="H250" s="185"/>
    </row>
    <row r="251" spans="8:8" s="2" customFormat="1" ht="15.75" customHeight="1" x14ac:dyDescent="0.3">
      <c r="H251" s="185"/>
    </row>
    <row r="252" spans="8:8" s="2" customFormat="1" ht="15.75" customHeight="1" x14ac:dyDescent="0.3">
      <c r="H252" s="185"/>
    </row>
    <row r="253" spans="8:8" s="2" customFormat="1" ht="15.75" customHeight="1" x14ac:dyDescent="0.3">
      <c r="H253" s="185"/>
    </row>
    <row r="254" spans="8:8" s="2" customFormat="1" ht="15.75" customHeight="1" x14ac:dyDescent="0.3">
      <c r="H254" s="185"/>
    </row>
    <row r="255" spans="8:8" s="2" customFormat="1" ht="15.75" customHeight="1" x14ac:dyDescent="0.3">
      <c r="H255" s="185"/>
    </row>
    <row r="256" spans="8:8" s="2" customFormat="1" ht="15.75" customHeight="1" x14ac:dyDescent="0.3">
      <c r="H256" s="185"/>
    </row>
    <row r="257" spans="8:8" s="2" customFormat="1" ht="15.75" customHeight="1" x14ac:dyDescent="0.3">
      <c r="H257" s="185"/>
    </row>
    <row r="258" spans="8:8" s="2" customFormat="1" ht="15.75" customHeight="1" x14ac:dyDescent="0.3">
      <c r="H258" s="185"/>
    </row>
    <row r="259" spans="8:8" s="2" customFormat="1" ht="15.75" customHeight="1" x14ac:dyDescent="0.3">
      <c r="H259" s="185"/>
    </row>
    <row r="260" spans="8:8" s="2" customFormat="1" ht="15.75" customHeight="1" x14ac:dyDescent="0.3">
      <c r="H260" s="185"/>
    </row>
    <row r="261" spans="8:8" s="2" customFormat="1" ht="15.75" customHeight="1" x14ac:dyDescent="0.3">
      <c r="H261" s="185"/>
    </row>
    <row r="262" spans="8:8" s="2" customFormat="1" ht="15.75" customHeight="1" x14ac:dyDescent="0.3">
      <c r="H262" s="185"/>
    </row>
    <row r="263" spans="8:8" s="2" customFormat="1" ht="15.75" customHeight="1" x14ac:dyDescent="0.3">
      <c r="H263" s="185"/>
    </row>
    <row r="264" spans="8:8" s="2" customFormat="1" ht="15.75" customHeight="1" x14ac:dyDescent="0.3">
      <c r="H264" s="185"/>
    </row>
    <row r="265" spans="8:8" s="2" customFormat="1" ht="15.75" customHeight="1" x14ac:dyDescent="0.3">
      <c r="H265" s="185"/>
    </row>
    <row r="266" spans="8:8" s="2" customFormat="1" ht="15.75" customHeight="1" x14ac:dyDescent="0.3">
      <c r="H266" s="185"/>
    </row>
    <row r="267" spans="8:8" s="2" customFormat="1" ht="15.75" customHeight="1" x14ac:dyDescent="0.3">
      <c r="H267" s="185"/>
    </row>
    <row r="268" spans="8:8" s="2" customFormat="1" ht="15.75" customHeight="1" x14ac:dyDescent="0.3">
      <c r="H268" s="185"/>
    </row>
    <row r="269" spans="8:8" s="2" customFormat="1" ht="15.75" customHeight="1" x14ac:dyDescent="0.3">
      <c r="H269" s="185"/>
    </row>
    <row r="270" spans="8:8" s="2" customFormat="1" ht="15.75" customHeight="1" x14ac:dyDescent="0.3">
      <c r="H270" s="185"/>
    </row>
    <row r="271" spans="8:8" s="2" customFormat="1" ht="15.75" customHeight="1" x14ac:dyDescent="0.3">
      <c r="H271" s="185"/>
    </row>
    <row r="272" spans="8:8" s="2" customFormat="1" ht="15.75" customHeight="1" x14ac:dyDescent="0.3">
      <c r="H272" s="185"/>
    </row>
    <row r="273" spans="8:8" s="2" customFormat="1" ht="15.75" customHeight="1" x14ac:dyDescent="0.3">
      <c r="H273" s="185"/>
    </row>
    <row r="274" spans="8:8" s="2" customFormat="1" ht="15.75" customHeight="1" x14ac:dyDescent="0.3">
      <c r="H274" s="185"/>
    </row>
    <row r="275" spans="8:8" s="2" customFormat="1" ht="15.75" customHeight="1" x14ac:dyDescent="0.3">
      <c r="H275" s="185"/>
    </row>
    <row r="276" spans="8:8" s="2" customFormat="1" ht="15.75" customHeight="1" x14ac:dyDescent="0.3">
      <c r="H276" s="185"/>
    </row>
    <row r="277" spans="8:8" s="2" customFormat="1" ht="15.75" customHeight="1" x14ac:dyDescent="0.3">
      <c r="H277" s="185"/>
    </row>
    <row r="278" spans="8:8" s="2" customFormat="1" ht="15.75" customHeight="1" x14ac:dyDescent="0.3">
      <c r="H278" s="185"/>
    </row>
    <row r="279" spans="8:8" s="2" customFormat="1" ht="15.75" customHeight="1" x14ac:dyDescent="0.3">
      <c r="H279" s="185"/>
    </row>
    <row r="280" spans="8:8" s="2" customFormat="1" ht="15.75" customHeight="1" x14ac:dyDescent="0.3">
      <c r="H280" s="185"/>
    </row>
    <row r="281" spans="8:8" s="2" customFormat="1" ht="15.75" customHeight="1" x14ac:dyDescent="0.3">
      <c r="H281" s="185"/>
    </row>
    <row r="282" spans="8:8" s="2" customFormat="1" ht="15.75" customHeight="1" x14ac:dyDescent="0.3">
      <c r="H282" s="185"/>
    </row>
    <row r="283" spans="8:8" s="2" customFormat="1" ht="15.75" customHeight="1" x14ac:dyDescent="0.3">
      <c r="H283" s="185"/>
    </row>
    <row r="284" spans="8:8" s="2" customFormat="1" ht="15.75" customHeight="1" x14ac:dyDescent="0.3">
      <c r="H284" s="185"/>
    </row>
    <row r="285" spans="8:8" s="2" customFormat="1" ht="15.75" customHeight="1" x14ac:dyDescent="0.3">
      <c r="H285" s="185"/>
    </row>
    <row r="286" spans="8:8" s="2" customFormat="1" ht="15.75" customHeight="1" x14ac:dyDescent="0.3">
      <c r="H286" s="185"/>
    </row>
    <row r="287" spans="8:8" s="2" customFormat="1" ht="15.75" customHeight="1" x14ac:dyDescent="0.3">
      <c r="H287" s="185"/>
    </row>
    <row r="288" spans="8:8" s="2" customFormat="1" ht="15.75" customHeight="1" x14ac:dyDescent="0.3">
      <c r="H288" s="185"/>
    </row>
    <row r="289" spans="8:8" s="2" customFormat="1" ht="15.75" customHeight="1" x14ac:dyDescent="0.3">
      <c r="H289" s="185"/>
    </row>
    <row r="290" spans="8:8" s="2" customFormat="1" ht="15.75" customHeight="1" x14ac:dyDescent="0.3">
      <c r="H290" s="185"/>
    </row>
    <row r="291" spans="8:8" s="2" customFormat="1" ht="15.75" customHeight="1" x14ac:dyDescent="0.3">
      <c r="H291" s="185"/>
    </row>
    <row r="292" spans="8:8" s="2" customFormat="1" ht="15.75" customHeight="1" x14ac:dyDescent="0.3">
      <c r="H292" s="185"/>
    </row>
    <row r="293" spans="8:8" s="2" customFormat="1" ht="15.75" customHeight="1" x14ac:dyDescent="0.3">
      <c r="H293" s="185"/>
    </row>
    <row r="294" spans="8:8" s="2" customFormat="1" ht="15.75" customHeight="1" x14ac:dyDescent="0.3">
      <c r="H294" s="185"/>
    </row>
    <row r="295" spans="8:8" s="2" customFormat="1" ht="15.75" customHeight="1" x14ac:dyDescent="0.3">
      <c r="H295" s="185"/>
    </row>
    <row r="296" spans="8:8" s="2" customFormat="1" ht="15.75" customHeight="1" x14ac:dyDescent="0.3">
      <c r="H296" s="185"/>
    </row>
    <row r="297" spans="8:8" s="2" customFormat="1" ht="15.75" customHeight="1" x14ac:dyDescent="0.3">
      <c r="H297" s="185"/>
    </row>
    <row r="298" spans="8:8" s="2" customFormat="1" ht="15.75" customHeight="1" x14ac:dyDescent="0.3">
      <c r="H298" s="185"/>
    </row>
    <row r="299" spans="8:8" s="2" customFormat="1" ht="15.75" customHeight="1" x14ac:dyDescent="0.3">
      <c r="H299" s="185"/>
    </row>
    <row r="300" spans="8:8" s="2" customFormat="1" ht="15.75" customHeight="1" x14ac:dyDescent="0.3">
      <c r="H300" s="185"/>
    </row>
    <row r="301" spans="8:8" s="2" customFormat="1" ht="15.75" customHeight="1" x14ac:dyDescent="0.3">
      <c r="H301" s="185"/>
    </row>
    <row r="302" spans="8:8" s="2" customFormat="1" ht="15.75" customHeight="1" x14ac:dyDescent="0.3">
      <c r="H302" s="185"/>
    </row>
    <row r="303" spans="8:8" s="2" customFormat="1" ht="15.75" customHeight="1" x14ac:dyDescent="0.3">
      <c r="H303" s="185"/>
    </row>
    <row r="304" spans="8:8" s="2" customFormat="1" ht="15.75" customHeight="1" x14ac:dyDescent="0.3">
      <c r="H304" s="185"/>
    </row>
    <row r="305" spans="8:8" s="2" customFormat="1" ht="15.75" customHeight="1" x14ac:dyDescent="0.3">
      <c r="H305" s="185"/>
    </row>
    <row r="306" spans="8:8" s="2" customFormat="1" ht="15.75" customHeight="1" x14ac:dyDescent="0.3">
      <c r="H306" s="185"/>
    </row>
    <row r="307" spans="8:8" s="2" customFormat="1" ht="15.75" customHeight="1" x14ac:dyDescent="0.3">
      <c r="H307" s="185"/>
    </row>
    <row r="308" spans="8:8" s="2" customFormat="1" ht="15.75" customHeight="1" x14ac:dyDescent="0.3">
      <c r="H308" s="185"/>
    </row>
    <row r="309" spans="8:8" s="2" customFormat="1" ht="15.75" customHeight="1" x14ac:dyDescent="0.3">
      <c r="H309" s="185"/>
    </row>
    <row r="310" spans="8:8" s="2" customFormat="1" ht="15.75" customHeight="1" x14ac:dyDescent="0.3">
      <c r="H310" s="185"/>
    </row>
    <row r="311" spans="8:8" s="2" customFormat="1" ht="15.75" customHeight="1" x14ac:dyDescent="0.3">
      <c r="H311" s="185"/>
    </row>
    <row r="312" spans="8:8" s="2" customFormat="1" ht="15.75" customHeight="1" x14ac:dyDescent="0.3">
      <c r="H312" s="185"/>
    </row>
    <row r="313" spans="8:8" s="2" customFormat="1" ht="15.75" customHeight="1" x14ac:dyDescent="0.3">
      <c r="H313" s="185"/>
    </row>
    <row r="314" spans="8:8" s="2" customFormat="1" ht="15.75" customHeight="1" x14ac:dyDescent="0.3">
      <c r="H314" s="185"/>
    </row>
    <row r="315" spans="8:8" s="2" customFormat="1" ht="15.75" customHeight="1" x14ac:dyDescent="0.3">
      <c r="H315" s="185"/>
    </row>
    <row r="316" spans="8:8" s="2" customFormat="1" ht="15.75" customHeight="1" x14ac:dyDescent="0.3">
      <c r="H316" s="185"/>
    </row>
    <row r="317" spans="8:8" s="2" customFormat="1" ht="15.75" customHeight="1" x14ac:dyDescent="0.3">
      <c r="H317" s="185"/>
    </row>
    <row r="318" spans="8:8" s="2" customFormat="1" ht="15.75" customHeight="1" x14ac:dyDescent="0.3">
      <c r="H318" s="185"/>
    </row>
    <row r="319" spans="8:8" s="2" customFormat="1" ht="15.75" customHeight="1" x14ac:dyDescent="0.3">
      <c r="H319" s="185"/>
    </row>
    <row r="320" spans="8:8" s="2" customFormat="1" ht="15.75" customHeight="1" x14ac:dyDescent="0.3">
      <c r="H320" s="185"/>
    </row>
    <row r="321" spans="8:8" s="2" customFormat="1" ht="15.75" customHeight="1" x14ac:dyDescent="0.3">
      <c r="H321" s="185"/>
    </row>
    <row r="322" spans="8:8" s="2" customFormat="1" ht="15.75" customHeight="1" x14ac:dyDescent="0.3">
      <c r="H322" s="185"/>
    </row>
    <row r="323" spans="8:8" s="2" customFormat="1" ht="15.75" customHeight="1" x14ac:dyDescent="0.3">
      <c r="H323" s="185"/>
    </row>
    <row r="324" spans="8:8" s="2" customFormat="1" ht="15.75" customHeight="1" x14ac:dyDescent="0.3">
      <c r="H324" s="185"/>
    </row>
    <row r="325" spans="8:8" s="2" customFormat="1" ht="15.75" customHeight="1" x14ac:dyDescent="0.3">
      <c r="H325" s="185"/>
    </row>
    <row r="326" spans="8:8" s="2" customFormat="1" ht="15.75" customHeight="1" x14ac:dyDescent="0.3">
      <c r="H326" s="185"/>
    </row>
    <row r="327" spans="8:8" s="2" customFormat="1" ht="15.75" customHeight="1" x14ac:dyDescent="0.3">
      <c r="H327" s="185"/>
    </row>
    <row r="328" spans="8:8" s="2" customFormat="1" ht="15.75" customHeight="1" x14ac:dyDescent="0.3">
      <c r="H328" s="185"/>
    </row>
    <row r="329" spans="8:8" s="2" customFormat="1" ht="15.75" customHeight="1" x14ac:dyDescent="0.3">
      <c r="H329" s="185"/>
    </row>
    <row r="330" spans="8:8" s="2" customFormat="1" ht="15.75" customHeight="1" x14ac:dyDescent="0.3">
      <c r="H330" s="185"/>
    </row>
    <row r="331" spans="8:8" s="2" customFormat="1" ht="15.75" customHeight="1" x14ac:dyDescent="0.3">
      <c r="H331" s="185"/>
    </row>
    <row r="332" spans="8:8" s="2" customFormat="1" ht="15.75" customHeight="1" x14ac:dyDescent="0.3">
      <c r="H332" s="185"/>
    </row>
    <row r="333" spans="8:8" s="2" customFormat="1" ht="15.75" customHeight="1" x14ac:dyDescent="0.3">
      <c r="H333" s="185"/>
    </row>
    <row r="334" spans="8:8" s="2" customFormat="1" ht="15.75" customHeight="1" x14ac:dyDescent="0.3">
      <c r="H334" s="185"/>
    </row>
    <row r="335" spans="8:8" s="2" customFormat="1" ht="15.75" customHeight="1" x14ac:dyDescent="0.3">
      <c r="H335" s="185"/>
    </row>
    <row r="336" spans="8:8" s="2" customFormat="1" ht="15.75" customHeight="1" x14ac:dyDescent="0.3">
      <c r="H336" s="185"/>
    </row>
    <row r="337" spans="8:8" s="2" customFormat="1" ht="15.75" customHeight="1" x14ac:dyDescent="0.3">
      <c r="H337" s="185"/>
    </row>
    <row r="338" spans="8:8" s="2" customFormat="1" ht="15.75" customHeight="1" x14ac:dyDescent="0.3">
      <c r="H338" s="185"/>
    </row>
    <row r="339" spans="8:8" s="2" customFormat="1" ht="15.75" customHeight="1" x14ac:dyDescent="0.3">
      <c r="H339" s="185"/>
    </row>
    <row r="340" spans="8:8" s="2" customFormat="1" ht="15.75" customHeight="1" x14ac:dyDescent="0.3">
      <c r="H340" s="185"/>
    </row>
    <row r="341" spans="8:8" s="2" customFormat="1" ht="15.75" customHeight="1" x14ac:dyDescent="0.3">
      <c r="H341" s="185"/>
    </row>
    <row r="342" spans="8:8" s="2" customFormat="1" ht="15.75" customHeight="1" x14ac:dyDescent="0.3">
      <c r="H342" s="185"/>
    </row>
    <row r="343" spans="8:8" s="2" customFormat="1" ht="15.75" customHeight="1" x14ac:dyDescent="0.3">
      <c r="H343" s="185"/>
    </row>
    <row r="344" spans="8:8" s="2" customFormat="1" ht="15.75" customHeight="1" x14ac:dyDescent="0.3">
      <c r="H344" s="185"/>
    </row>
    <row r="345" spans="8:8" s="2" customFormat="1" ht="15.75" customHeight="1" x14ac:dyDescent="0.3">
      <c r="H345" s="185"/>
    </row>
    <row r="346" spans="8:8" s="2" customFormat="1" ht="15.75" customHeight="1" x14ac:dyDescent="0.3">
      <c r="H346" s="185"/>
    </row>
    <row r="347" spans="8:8" s="2" customFormat="1" ht="15.75" customHeight="1" x14ac:dyDescent="0.3">
      <c r="H347" s="185"/>
    </row>
    <row r="348" spans="8:8" s="2" customFormat="1" ht="15.75" customHeight="1" x14ac:dyDescent="0.3">
      <c r="H348" s="185"/>
    </row>
    <row r="349" spans="8:8" s="2" customFormat="1" ht="15.75" customHeight="1" x14ac:dyDescent="0.3">
      <c r="H349" s="185"/>
    </row>
    <row r="350" spans="8:8" s="2" customFormat="1" ht="15.75" customHeight="1" x14ac:dyDescent="0.3">
      <c r="H350" s="185"/>
    </row>
    <row r="351" spans="8:8" s="2" customFormat="1" ht="15.75" customHeight="1" x14ac:dyDescent="0.3">
      <c r="H351" s="185"/>
    </row>
    <row r="352" spans="8:8" s="2" customFormat="1" ht="15.75" customHeight="1" x14ac:dyDescent="0.3">
      <c r="H352" s="185"/>
    </row>
    <row r="353" spans="8:8" s="2" customFormat="1" ht="15.75" customHeight="1" x14ac:dyDescent="0.3">
      <c r="H353" s="185"/>
    </row>
    <row r="354" spans="8:8" s="2" customFormat="1" ht="15.75" customHeight="1" x14ac:dyDescent="0.3">
      <c r="H354" s="185"/>
    </row>
    <row r="355" spans="8:8" s="2" customFormat="1" ht="15.75" customHeight="1" x14ac:dyDescent="0.3">
      <c r="H355" s="185"/>
    </row>
    <row r="356" spans="8:8" s="2" customFormat="1" ht="15.75" customHeight="1" x14ac:dyDescent="0.3">
      <c r="H356" s="185"/>
    </row>
    <row r="357" spans="8:8" s="2" customFormat="1" ht="15.75" customHeight="1" x14ac:dyDescent="0.3">
      <c r="H357" s="185"/>
    </row>
    <row r="358" spans="8:8" s="2" customFormat="1" ht="15.75" customHeight="1" x14ac:dyDescent="0.3">
      <c r="H358" s="185"/>
    </row>
    <row r="359" spans="8:8" s="2" customFormat="1" ht="15.75" customHeight="1" x14ac:dyDescent="0.3">
      <c r="H359" s="185"/>
    </row>
    <row r="360" spans="8:8" s="2" customFormat="1" ht="15.75" customHeight="1" x14ac:dyDescent="0.3">
      <c r="H360" s="185"/>
    </row>
    <row r="361" spans="8:8" s="2" customFormat="1" ht="15.75" customHeight="1" x14ac:dyDescent="0.3">
      <c r="H361" s="185"/>
    </row>
    <row r="362" spans="8:8" s="2" customFormat="1" ht="15.75" customHeight="1" x14ac:dyDescent="0.3">
      <c r="H362" s="185"/>
    </row>
    <row r="363" spans="8:8" s="2" customFormat="1" ht="15.75" customHeight="1" x14ac:dyDescent="0.3">
      <c r="H363" s="185"/>
    </row>
    <row r="364" spans="8:8" s="2" customFormat="1" ht="15.75" customHeight="1" x14ac:dyDescent="0.3">
      <c r="H364" s="185"/>
    </row>
    <row r="365" spans="8:8" s="2" customFormat="1" ht="15.75" customHeight="1" x14ac:dyDescent="0.3">
      <c r="H365" s="185"/>
    </row>
    <row r="366" spans="8:8" s="2" customFormat="1" ht="15.75" customHeight="1" x14ac:dyDescent="0.3">
      <c r="H366" s="185"/>
    </row>
    <row r="367" spans="8:8" s="2" customFormat="1" ht="15.75" customHeight="1" x14ac:dyDescent="0.3">
      <c r="H367" s="185"/>
    </row>
    <row r="368" spans="8:8" s="2" customFormat="1" ht="15.75" customHeight="1" x14ac:dyDescent="0.3">
      <c r="H368" s="185"/>
    </row>
    <row r="369" spans="8:8" s="2" customFormat="1" ht="15.75" customHeight="1" x14ac:dyDescent="0.3">
      <c r="H369" s="185"/>
    </row>
    <row r="370" spans="8:8" s="2" customFormat="1" ht="15.75" customHeight="1" x14ac:dyDescent="0.3">
      <c r="H370" s="185"/>
    </row>
    <row r="371" spans="8:8" s="2" customFormat="1" ht="15.75" customHeight="1" x14ac:dyDescent="0.3">
      <c r="H371" s="185"/>
    </row>
    <row r="372" spans="8:8" s="2" customFormat="1" ht="15.75" customHeight="1" x14ac:dyDescent="0.3">
      <c r="H372" s="185"/>
    </row>
    <row r="373" spans="8:8" s="2" customFormat="1" ht="15.75" customHeight="1" x14ac:dyDescent="0.3">
      <c r="H373" s="185"/>
    </row>
    <row r="374" spans="8:8" s="2" customFormat="1" ht="15.75" customHeight="1" x14ac:dyDescent="0.3">
      <c r="H374" s="185"/>
    </row>
    <row r="375" spans="8:8" s="2" customFormat="1" ht="15.75" customHeight="1" x14ac:dyDescent="0.3">
      <c r="H375" s="185"/>
    </row>
    <row r="376" spans="8:8" s="2" customFormat="1" ht="15.75" customHeight="1" x14ac:dyDescent="0.3">
      <c r="H376" s="185"/>
    </row>
    <row r="377" spans="8:8" s="2" customFormat="1" ht="15.75" customHeight="1" x14ac:dyDescent="0.3">
      <c r="H377" s="185"/>
    </row>
    <row r="378" spans="8:8" s="2" customFormat="1" ht="15.75" customHeight="1" x14ac:dyDescent="0.3">
      <c r="H378" s="185"/>
    </row>
    <row r="379" spans="8:8" s="2" customFormat="1" ht="15.75" customHeight="1" x14ac:dyDescent="0.3">
      <c r="H379" s="185"/>
    </row>
    <row r="380" spans="8:8" s="2" customFormat="1" ht="15.75" customHeight="1" x14ac:dyDescent="0.3">
      <c r="H380" s="185"/>
    </row>
    <row r="381" spans="8:8" s="2" customFormat="1" ht="15.75" customHeight="1" x14ac:dyDescent="0.3">
      <c r="H381" s="185"/>
    </row>
    <row r="382" spans="8:8" s="2" customFormat="1" ht="15.75" customHeight="1" x14ac:dyDescent="0.3">
      <c r="H382" s="185"/>
    </row>
    <row r="383" spans="8:8" s="2" customFormat="1" ht="15.75" customHeight="1" x14ac:dyDescent="0.3">
      <c r="H383" s="185"/>
    </row>
    <row r="384" spans="8:8" s="2" customFormat="1" ht="15.75" customHeight="1" x14ac:dyDescent="0.3">
      <c r="H384" s="185"/>
    </row>
    <row r="385" spans="8:8" s="2" customFormat="1" ht="15.75" customHeight="1" x14ac:dyDescent="0.3">
      <c r="H385" s="185"/>
    </row>
    <row r="386" spans="8:8" s="2" customFormat="1" ht="15.75" customHeight="1" x14ac:dyDescent="0.3">
      <c r="H386" s="185"/>
    </row>
    <row r="387" spans="8:8" s="2" customFormat="1" ht="15.75" customHeight="1" x14ac:dyDescent="0.3">
      <c r="H387" s="185"/>
    </row>
    <row r="388" spans="8:8" s="2" customFormat="1" ht="15.75" customHeight="1" x14ac:dyDescent="0.3">
      <c r="H388" s="185"/>
    </row>
    <row r="389" spans="8:8" s="2" customFormat="1" ht="15.75" customHeight="1" x14ac:dyDescent="0.3">
      <c r="H389" s="185"/>
    </row>
    <row r="390" spans="8:8" s="2" customFormat="1" ht="15.75" customHeight="1" x14ac:dyDescent="0.3">
      <c r="H390" s="185"/>
    </row>
    <row r="391" spans="8:8" s="2" customFormat="1" ht="15.75" customHeight="1" x14ac:dyDescent="0.3">
      <c r="H391" s="185"/>
    </row>
    <row r="392" spans="8:8" s="2" customFormat="1" ht="15.75" customHeight="1" x14ac:dyDescent="0.3">
      <c r="H392" s="185"/>
    </row>
    <row r="393" spans="8:8" s="2" customFormat="1" ht="15.75" customHeight="1" x14ac:dyDescent="0.3">
      <c r="H393" s="185"/>
    </row>
    <row r="394" spans="8:8" s="2" customFormat="1" ht="15.75" customHeight="1" x14ac:dyDescent="0.3">
      <c r="H394" s="185"/>
    </row>
    <row r="395" spans="8:8" s="2" customFormat="1" ht="15.75" customHeight="1" x14ac:dyDescent="0.3">
      <c r="H395" s="185"/>
    </row>
    <row r="396" spans="8:8" s="2" customFormat="1" ht="15.75" customHeight="1" x14ac:dyDescent="0.3">
      <c r="H396" s="185"/>
    </row>
    <row r="397" spans="8:8" s="2" customFormat="1" ht="15.75" customHeight="1" x14ac:dyDescent="0.3">
      <c r="H397" s="185"/>
    </row>
    <row r="398" spans="8:8" s="2" customFormat="1" ht="15.75" customHeight="1" x14ac:dyDescent="0.3">
      <c r="H398" s="185"/>
    </row>
    <row r="399" spans="8:8" s="2" customFormat="1" ht="15.75" customHeight="1" x14ac:dyDescent="0.3">
      <c r="H399" s="185"/>
    </row>
    <row r="400" spans="8:8" s="2" customFormat="1" ht="15.75" customHeight="1" x14ac:dyDescent="0.3">
      <c r="H400" s="185"/>
    </row>
    <row r="401" spans="8:8" s="2" customFormat="1" ht="15.75" customHeight="1" x14ac:dyDescent="0.3">
      <c r="H401" s="185"/>
    </row>
    <row r="402" spans="8:8" s="2" customFormat="1" ht="15.75" customHeight="1" x14ac:dyDescent="0.3">
      <c r="H402" s="185"/>
    </row>
    <row r="403" spans="8:8" s="2" customFormat="1" ht="15.75" customHeight="1" x14ac:dyDescent="0.3">
      <c r="H403" s="185"/>
    </row>
    <row r="404" spans="8:8" s="2" customFormat="1" ht="15.75" customHeight="1" x14ac:dyDescent="0.3">
      <c r="H404" s="185"/>
    </row>
    <row r="405" spans="8:8" s="2" customFormat="1" ht="15.75" customHeight="1" x14ac:dyDescent="0.3">
      <c r="H405" s="185"/>
    </row>
    <row r="406" spans="8:8" s="2" customFormat="1" ht="15.75" customHeight="1" x14ac:dyDescent="0.3">
      <c r="H406" s="185"/>
    </row>
    <row r="407" spans="8:8" s="2" customFormat="1" ht="15.75" customHeight="1" x14ac:dyDescent="0.3">
      <c r="H407" s="185"/>
    </row>
    <row r="408" spans="8:8" s="2" customFormat="1" ht="15.75" customHeight="1" x14ac:dyDescent="0.3">
      <c r="H408" s="185"/>
    </row>
    <row r="409" spans="8:8" s="2" customFormat="1" ht="15.75" customHeight="1" x14ac:dyDescent="0.3">
      <c r="H409" s="185"/>
    </row>
    <row r="410" spans="8:8" s="2" customFormat="1" ht="15.75" customHeight="1" x14ac:dyDescent="0.3">
      <c r="H410" s="185"/>
    </row>
    <row r="411" spans="8:8" s="2" customFormat="1" ht="15.75" customHeight="1" x14ac:dyDescent="0.3">
      <c r="H411" s="185"/>
    </row>
    <row r="412" spans="8:8" s="2" customFormat="1" ht="15.75" customHeight="1" x14ac:dyDescent="0.3">
      <c r="H412" s="185"/>
    </row>
    <row r="413" spans="8:8" s="2" customFormat="1" ht="15.75" customHeight="1" x14ac:dyDescent="0.3">
      <c r="H413" s="185"/>
    </row>
    <row r="414" spans="8:8" s="2" customFormat="1" ht="15.75" customHeight="1" x14ac:dyDescent="0.3">
      <c r="H414" s="185"/>
    </row>
    <row r="415" spans="8:8" s="2" customFormat="1" ht="15.75" customHeight="1" x14ac:dyDescent="0.3">
      <c r="H415" s="185"/>
    </row>
    <row r="416" spans="8:8" s="2" customFormat="1" ht="15.75" customHeight="1" x14ac:dyDescent="0.3">
      <c r="H416" s="185"/>
    </row>
    <row r="417" spans="8:8" s="2" customFormat="1" ht="15.75" customHeight="1" x14ac:dyDescent="0.3">
      <c r="H417" s="185"/>
    </row>
    <row r="418" spans="8:8" s="2" customFormat="1" ht="15.75" customHeight="1" x14ac:dyDescent="0.3">
      <c r="H418" s="185"/>
    </row>
    <row r="419" spans="8:8" s="2" customFormat="1" ht="15.75" customHeight="1" x14ac:dyDescent="0.3">
      <c r="H419" s="185"/>
    </row>
    <row r="420" spans="8:8" s="2" customFormat="1" ht="15.75" customHeight="1" x14ac:dyDescent="0.3">
      <c r="H420" s="185"/>
    </row>
    <row r="421" spans="8:8" s="2" customFormat="1" ht="15.75" customHeight="1" x14ac:dyDescent="0.3">
      <c r="H421" s="185"/>
    </row>
    <row r="422" spans="8:8" s="2" customFormat="1" ht="15.75" customHeight="1" x14ac:dyDescent="0.3">
      <c r="H422" s="185"/>
    </row>
    <row r="423" spans="8:8" s="2" customFormat="1" ht="15.75" customHeight="1" x14ac:dyDescent="0.3">
      <c r="H423" s="185"/>
    </row>
    <row r="424" spans="8:8" s="2" customFormat="1" ht="15.75" customHeight="1" x14ac:dyDescent="0.3">
      <c r="H424" s="185"/>
    </row>
    <row r="425" spans="8:8" s="2" customFormat="1" ht="15.75" customHeight="1" x14ac:dyDescent="0.3">
      <c r="H425" s="185"/>
    </row>
    <row r="426" spans="8:8" s="2" customFormat="1" ht="15.75" customHeight="1" x14ac:dyDescent="0.3">
      <c r="H426" s="185"/>
    </row>
    <row r="427" spans="8:8" s="2" customFormat="1" ht="15.75" customHeight="1" x14ac:dyDescent="0.3">
      <c r="H427" s="185"/>
    </row>
    <row r="428" spans="8:8" s="2" customFormat="1" ht="15.75" customHeight="1" x14ac:dyDescent="0.3">
      <c r="H428" s="185"/>
    </row>
    <row r="429" spans="8:8" s="2" customFormat="1" ht="15.75" customHeight="1" x14ac:dyDescent="0.3">
      <c r="H429" s="185"/>
    </row>
    <row r="430" spans="8:8" s="2" customFormat="1" ht="15.75" customHeight="1" x14ac:dyDescent="0.3">
      <c r="H430" s="185"/>
    </row>
    <row r="431" spans="8:8" s="2" customFormat="1" ht="15.75" customHeight="1" x14ac:dyDescent="0.3">
      <c r="H431" s="185"/>
    </row>
    <row r="432" spans="8:8" s="2" customFormat="1" ht="15.75" customHeight="1" x14ac:dyDescent="0.3">
      <c r="H432" s="185"/>
    </row>
    <row r="433" spans="8:8" s="2" customFormat="1" ht="15.75" customHeight="1" x14ac:dyDescent="0.3">
      <c r="H433" s="185"/>
    </row>
    <row r="434" spans="8:8" s="2" customFormat="1" ht="15.75" customHeight="1" x14ac:dyDescent="0.3">
      <c r="H434" s="185"/>
    </row>
    <row r="435" spans="8:8" s="2" customFormat="1" ht="15.75" customHeight="1" x14ac:dyDescent="0.3">
      <c r="H435" s="185"/>
    </row>
    <row r="436" spans="8:8" s="2" customFormat="1" ht="15.75" customHeight="1" x14ac:dyDescent="0.3">
      <c r="H436" s="185"/>
    </row>
    <row r="437" spans="8:8" s="2" customFormat="1" ht="15.75" customHeight="1" x14ac:dyDescent="0.3">
      <c r="H437" s="185"/>
    </row>
    <row r="438" spans="8:8" s="2" customFormat="1" ht="15.75" customHeight="1" x14ac:dyDescent="0.3">
      <c r="H438" s="185"/>
    </row>
    <row r="439" spans="8:8" s="2" customFormat="1" ht="15.75" customHeight="1" x14ac:dyDescent="0.3">
      <c r="H439" s="185"/>
    </row>
    <row r="440" spans="8:8" s="2" customFormat="1" ht="15.75" customHeight="1" x14ac:dyDescent="0.3">
      <c r="H440" s="185"/>
    </row>
    <row r="441" spans="8:8" s="2" customFormat="1" ht="15.75" customHeight="1" x14ac:dyDescent="0.3">
      <c r="H441" s="185"/>
    </row>
    <row r="442" spans="8:8" s="2" customFormat="1" ht="15.75" customHeight="1" x14ac:dyDescent="0.3">
      <c r="H442" s="185"/>
    </row>
    <row r="443" spans="8:8" s="2" customFormat="1" ht="15.75" customHeight="1" x14ac:dyDescent="0.3">
      <c r="H443" s="185"/>
    </row>
    <row r="444" spans="8:8" s="2" customFormat="1" ht="15.75" customHeight="1" x14ac:dyDescent="0.3">
      <c r="H444" s="185"/>
    </row>
    <row r="445" spans="8:8" s="2" customFormat="1" ht="15.75" customHeight="1" x14ac:dyDescent="0.3">
      <c r="H445" s="185"/>
    </row>
    <row r="446" spans="8:8" s="2" customFormat="1" ht="15.75" customHeight="1" x14ac:dyDescent="0.3">
      <c r="H446" s="185"/>
    </row>
    <row r="447" spans="8:8" s="2" customFormat="1" ht="15.75" customHeight="1" x14ac:dyDescent="0.3">
      <c r="H447" s="185"/>
    </row>
    <row r="448" spans="8:8" s="2" customFormat="1" ht="15.75" customHeight="1" x14ac:dyDescent="0.3">
      <c r="H448" s="185"/>
    </row>
    <row r="449" spans="8:8" s="2" customFormat="1" ht="15.75" customHeight="1" x14ac:dyDescent="0.3">
      <c r="H449" s="185"/>
    </row>
    <row r="450" spans="8:8" s="2" customFormat="1" ht="15.75" customHeight="1" x14ac:dyDescent="0.3">
      <c r="H450" s="185"/>
    </row>
    <row r="451" spans="8:8" s="2" customFormat="1" ht="15.75" customHeight="1" x14ac:dyDescent="0.3">
      <c r="H451" s="185"/>
    </row>
    <row r="452" spans="8:8" s="2" customFormat="1" ht="15.75" customHeight="1" x14ac:dyDescent="0.3">
      <c r="H452" s="185"/>
    </row>
    <row r="453" spans="8:8" s="2" customFormat="1" ht="15.75" customHeight="1" x14ac:dyDescent="0.3">
      <c r="H453" s="185"/>
    </row>
    <row r="454" spans="8:8" s="2" customFormat="1" ht="15.75" customHeight="1" x14ac:dyDescent="0.3">
      <c r="H454" s="185"/>
    </row>
    <row r="455" spans="8:8" s="2" customFormat="1" ht="15.75" customHeight="1" x14ac:dyDescent="0.3">
      <c r="H455" s="185"/>
    </row>
    <row r="456" spans="8:8" s="2" customFormat="1" ht="15.75" customHeight="1" x14ac:dyDescent="0.3">
      <c r="H456" s="185"/>
    </row>
    <row r="457" spans="8:8" s="2" customFormat="1" ht="15.75" customHeight="1" x14ac:dyDescent="0.3">
      <c r="H457" s="185"/>
    </row>
    <row r="458" spans="8:8" s="2" customFormat="1" ht="15.75" customHeight="1" x14ac:dyDescent="0.3">
      <c r="H458" s="185"/>
    </row>
    <row r="459" spans="8:8" s="2" customFormat="1" ht="15.75" customHeight="1" x14ac:dyDescent="0.3">
      <c r="H459" s="185"/>
    </row>
    <row r="460" spans="8:8" s="2" customFormat="1" ht="15.75" customHeight="1" x14ac:dyDescent="0.3">
      <c r="H460" s="185"/>
    </row>
    <row r="461" spans="8:8" s="2" customFormat="1" ht="15.75" customHeight="1" x14ac:dyDescent="0.3">
      <c r="H461" s="185"/>
    </row>
    <row r="462" spans="8:8" s="2" customFormat="1" ht="15.75" customHeight="1" x14ac:dyDescent="0.3">
      <c r="H462" s="185"/>
    </row>
    <row r="463" spans="8:8" s="2" customFormat="1" ht="15.75" customHeight="1" x14ac:dyDescent="0.3">
      <c r="H463" s="185"/>
    </row>
    <row r="464" spans="8:8" s="2" customFormat="1" ht="15.75" customHeight="1" x14ac:dyDescent="0.3">
      <c r="H464" s="185"/>
    </row>
    <row r="465" spans="8:8" s="2" customFormat="1" ht="15.75" customHeight="1" x14ac:dyDescent="0.3">
      <c r="H465" s="185"/>
    </row>
    <row r="466" spans="8:8" s="2" customFormat="1" ht="15.75" customHeight="1" x14ac:dyDescent="0.3">
      <c r="H466" s="185"/>
    </row>
    <row r="467" spans="8:8" s="2" customFormat="1" ht="15.75" customHeight="1" x14ac:dyDescent="0.3">
      <c r="H467" s="185"/>
    </row>
    <row r="468" spans="8:8" s="2" customFormat="1" ht="15.75" customHeight="1" x14ac:dyDescent="0.3">
      <c r="H468" s="185"/>
    </row>
    <row r="469" spans="8:8" s="2" customFormat="1" ht="15.75" customHeight="1" x14ac:dyDescent="0.3">
      <c r="H469" s="185"/>
    </row>
    <row r="470" spans="8:8" s="2" customFormat="1" ht="15.75" customHeight="1" x14ac:dyDescent="0.3">
      <c r="H470" s="185"/>
    </row>
    <row r="471" spans="8:8" s="2" customFormat="1" ht="15.75" customHeight="1" x14ac:dyDescent="0.3">
      <c r="H471" s="185"/>
    </row>
    <row r="472" spans="8:8" s="2" customFormat="1" ht="15.75" customHeight="1" x14ac:dyDescent="0.3">
      <c r="H472" s="185"/>
    </row>
    <row r="473" spans="8:8" s="2" customFormat="1" ht="15.75" customHeight="1" x14ac:dyDescent="0.3">
      <c r="H473" s="185"/>
    </row>
    <row r="474" spans="8:8" s="2" customFormat="1" ht="15.75" customHeight="1" x14ac:dyDescent="0.3">
      <c r="H474" s="185"/>
    </row>
    <row r="475" spans="8:8" s="2" customFormat="1" ht="15.75" customHeight="1" x14ac:dyDescent="0.3">
      <c r="H475" s="185"/>
    </row>
    <row r="476" spans="8:8" s="2" customFormat="1" ht="15.75" customHeight="1" x14ac:dyDescent="0.3">
      <c r="H476" s="185"/>
    </row>
    <row r="477" spans="8:8" s="2" customFormat="1" ht="15.75" customHeight="1" x14ac:dyDescent="0.3">
      <c r="H477" s="185"/>
    </row>
    <row r="478" spans="8:8" s="2" customFormat="1" ht="15.75" customHeight="1" x14ac:dyDescent="0.3">
      <c r="H478" s="185"/>
    </row>
    <row r="479" spans="8:8" s="2" customFormat="1" ht="15.75" customHeight="1" x14ac:dyDescent="0.3">
      <c r="H479" s="185"/>
    </row>
    <row r="480" spans="8:8" s="2" customFormat="1" ht="15.75" customHeight="1" x14ac:dyDescent="0.3">
      <c r="H480" s="185"/>
    </row>
    <row r="481" spans="8:8" s="2" customFormat="1" ht="15.75" customHeight="1" x14ac:dyDescent="0.3">
      <c r="H481" s="185"/>
    </row>
    <row r="482" spans="8:8" s="2" customFormat="1" ht="15.75" customHeight="1" x14ac:dyDescent="0.3">
      <c r="H482" s="185"/>
    </row>
    <row r="483" spans="8:8" s="2" customFormat="1" ht="15.75" customHeight="1" x14ac:dyDescent="0.3">
      <c r="H483" s="185"/>
    </row>
    <row r="484" spans="8:8" s="2" customFormat="1" ht="15.75" customHeight="1" x14ac:dyDescent="0.3">
      <c r="H484" s="185"/>
    </row>
    <row r="485" spans="8:8" s="2" customFormat="1" ht="15.75" customHeight="1" x14ac:dyDescent="0.3">
      <c r="H485" s="185"/>
    </row>
    <row r="486" spans="8:8" s="2" customFormat="1" ht="15.75" customHeight="1" x14ac:dyDescent="0.3">
      <c r="H486" s="185"/>
    </row>
    <row r="487" spans="8:8" s="2" customFormat="1" ht="15.75" customHeight="1" x14ac:dyDescent="0.3">
      <c r="H487" s="185"/>
    </row>
    <row r="488" spans="8:8" s="2" customFormat="1" ht="15.75" customHeight="1" x14ac:dyDescent="0.3">
      <c r="H488" s="185"/>
    </row>
    <row r="489" spans="8:8" s="2" customFormat="1" ht="15.75" customHeight="1" x14ac:dyDescent="0.3">
      <c r="H489" s="185"/>
    </row>
    <row r="490" spans="8:8" s="2" customFormat="1" ht="15.75" customHeight="1" x14ac:dyDescent="0.3">
      <c r="H490" s="185"/>
    </row>
    <row r="491" spans="8:8" s="2" customFormat="1" ht="15.75" customHeight="1" x14ac:dyDescent="0.3">
      <c r="H491" s="185"/>
    </row>
    <row r="492" spans="8:8" s="2" customFormat="1" ht="15.75" customHeight="1" x14ac:dyDescent="0.3">
      <c r="H492" s="185"/>
    </row>
    <row r="493" spans="8:8" s="2" customFormat="1" ht="15.75" customHeight="1" x14ac:dyDescent="0.3">
      <c r="H493" s="185"/>
    </row>
    <row r="494" spans="8:8" s="2" customFormat="1" ht="15.75" customHeight="1" x14ac:dyDescent="0.3">
      <c r="H494" s="185"/>
    </row>
    <row r="495" spans="8:8" s="2" customFormat="1" ht="15.75" customHeight="1" x14ac:dyDescent="0.3">
      <c r="H495" s="185"/>
    </row>
    <row r="496" spans="8:8" s="2" customFormat="1" ht="15.75" customHeight="1" x14ac:dyDescent="0.3">
      <c r="H496" s="185"/>
    </row>
    <row r="497" spans="8:8" s="2" customFormat="1" ht="15.75" customHeight="1" x14ac:dyDescent="0.3">
      <c r="H497" s="185"/>
    </row>
    <row r="498" spans="8:8" s="2" customFormat="1" ht="15.75" customHeight="1" x14ac:dyDescent="0.3">
      <c r="H498" s="185"/>
    </row>
    <row r="499" spans="8:8" s="2" customFormat="1" ht="15.75" customHeight="1" x14ac:dyDescent="0.3">
      <c r="H499" s="185"/>
    </row>
    <row r="500" spans="8:8" s="2" customFormat="1" ht="15.75" customHeight="1" x14ac:dyDescent="0.3">
      <c r="H500" s="185"/>
    </row>
    <row r="501" spans="8:8" s="2" customFormat="1" ht="15.75" customHeight="1" x14ac:dyDescent="0.3">
      <c r="H501" s="185"/>
    </row>
    <row r="502" spans="8:8" s="2" customFormat="1" ht="15.75" customHeight="1" x14ac:dyDescent="0.3">
      <c r="H502" s="185"/>
    </row>
    <row r="503" spans="8:8" s="2" customFormat="1" ht="15.75" customHeight="1" x14ac:dyDescent="0.3">
      <c r="H503" s="185"/>
    </row>
    <row r="504" spans="8:8" s="2" customFormat="1" ht="15.75" customHeight="1" x14ac:dyDescent="0.3">
      <c r="H504" s="185"/>
    </row>
    <row r="505" spans="8:8" s="2" customFormat="1" ht="15.75" customHeight="1" x14ac:dyDescent="0.3">
      <c r="H505" s="185"/>
    </row>
    <row r="506" spans="8:8" s="2" customFormat="1" ht="15.75" customHeight="1" x14ac:dyDescent="0.3">
      <c r="H506" s="185"/>
    </row>
    <row r="507" spans="8:8" s="2" customFormat="1" ht="15.75" customHeight="1" x14ac:dyDescent="0.3">
      <c r="H507" s="185"/>
    </row>
    <row r="508" spans="8:8" s="2" customFormat="1" ht="15.75" customHeight="1" x14ac:dyDescent="0.3">
      <c r="H508" s="185"/>
    </row>
    <row r="509" spans="8:8" s="2" customFormat="1" ht="15.75" customHeight="1" x14ac:dyDescent="0.3">
      <c r="H509" s="185"/>
    </row>
    <row r="510" spans="8:8" s="2" customFormat="1" ht="15.75" customHeight="1" x14ac:dyDescent="0.3">
      <c r="H510" s="185"/>
    </row>
    <row r="511" spans="8:8" s="2" customFormat="1" ht="15.75" customHeight="1" x14ac:dyDescent="0.3">
      <c r="H511" s="185"/>
    </row>
    <row r="512" spans="8:8" s="2" customFormat="1" ht="15.75" customHeight="1" x14ac:dyDescent="0.3">
      <c r="H512" s="185"/>
    </row>
    <row r="513" spans="8:8" s="2" customFormat="1" ht="15.75" customHeight="1" x14ac:dyDescent="0.3">
      <c r="H513" s="185"/>
    </row>
    <row r="514" spans="8:8" s="2" customFormat="1" ht="15.75" customHeight="1" x14ac:dyDescent="0.3">
      <c r="H514" s="185"/>
    </row>
    <row r="515" spans="8:8" s="2" customFormat="1" ht="15.75" customHeight="1" x14ac:dyDescent="0.3">
      <c r="H515" s="185"/>
    </row>
    <row r="516" spans="8:8" s="2" customFormat="1" ht="15.75" customHeight="1" x14ac:dyDescent="0.3">
      <c r="H516" s="185"/>
    </row>
    <row r="517" spans="8:8" s="2" customFormat="1" ht="15.75" customHeight="1" x14ac:dyDescent="0.3">
      <c r="H517" s="185"/>
    </row>
    <row r="518" spans="8:8" s="2" customFormat="1" ht="15.75" customHeight="1" x14ac:dyDescent="0.3">
      <c r="H518" s="185"/>
    </row>
    <row r="519" spans="8:8" s="2" customFormat="1" ht="15.75" customHeight="1" x14ac:dyDescent="0.3">
      <c r="H519" s="185"/>
    </row>
    <row r="520" spans="8:8" s="2" customFormat="1" ht="15.75" customHeight="1" x14ac:dyDescent="0.3">
      <c r="H520" s="185"/>
    </row>
    <row r="521" spans="8:8" s="2" customFormat="1" ht="15.75" customHeight="1" x14ac:dyDescent="0.3">
      <c r="H521" s="185"/>
    </row>
    <row r="522" spans="8:8" s="2" customFormat="1" ht="15.75" customHeight="1" x14ac:dyDescent="0.3">
      <c r="H522" s="185"/>
    </row>
    <row r="523" spans="8:8" s="2" customFormat="1" ht="15.75" customHeight="1" x14ac:dyDescent="0.3">
      <c r="H523" s="185"/>
    </row>
    <row r="524" spans="8:8" s="2" customFormat="1" ht="15.75" customHeight="1" x14ac:dyDescent="0.3">
      <c r="H524" s="185"/>
    </row>
    <row r="525" spans="8:8" s="2" customFormat="1" ht="15.75" customHeight="1" x14ac:dyDescent="0.3">
      <c r="H525" s="185"/>
    </row>
    <row r="526" spans="8:8" s="2" customFormat="1" ht="15.75" customHeight="1" x14ac:dyDescent="0.3">
      <c r="H526" s="185"/>
    </row>
    <row r="527" spans="8:8" s="2" customFormat="1" ht="15.75" customHeight="1" x14ac:dyDescent="0.3">
      <c r="H527" s="185"/>
    </row>
    <row r="528" spans="8:8" s="2" customFormat="1" ht="15.75" customHeight="1" x14ac:dyDescent="0.3">
      <c r="H528" s="185"/>
    </row>
    <row r="529" spans="8:8" s="2" customFormat="1" ht="15.75" customHeight="1" x14ac:dyDescent="0.3">
      <c r="H529" s="185"/>
    </row>
    <row r="530" spans="8:8" s="2" customFormat="1" ht="15.75" customHeight="1" x14ac:dyDescent="0.3">
      <c r="H530" s="185"/>
    </row>
    <row r="531" spans="8:8" s="2" customFormat="1" ht="15.75" customHeight="1" x14ac:dyDescent="0.3">
      <c r="H531" s="185"/>
    </row>
    <row r="532" spans="8:8" s="2" customFormat="1" ht="15.75" customHeight="1" x14ac:dyDescent="0.3">
      <c r="H532" s="185"/>
    </row>
    <row r="533" spans="8:8" s="2" customFormat="1" ht="15.75" customHeight="1" x14ac:dyDescent="0.3">
      <c r="H533" s="185"/>
    </row>
    <row r="534" spans="8:8" s="2" customFormat="1" ht="15.75" customHeight="1" x14ac:dyDescent="0.3">
      <c r="H534" s="185"/>
    </row>
    <row r="535" spans="8:8" s="2" customFormat="1" ht="15.75" customHeight="1" x14ac:dyDescent="0.3">
      <c r="H535" s="185"/>
    </row>
    <row r="536" spans="8:8" s="2" customFormat="1" ht="15.75" customHeight="1" x14ac:dyDescent="0.3">
      <c r="H536" s="185"/>
    </row>
    <row r="537" spans="8:8" s="2" customFormat="1" ht="15.75" customHeight="1" x14ac:dyDescent="0.3">
      <c r="H537" s="185"/>
    </row>
    <row r="538" spans="8:8" s="2" customFormat="1" ht="15.75" customHeight="1" x14ac:dyDescent="0.3">
      <c r="H538" s="185"/>
    </row>
    <row r="539" spans="8:8" s="2" customFormat="1" ht="15.75" customHeight="1" x14ac:dyDescent="0.3">
      <c r="H539" s="185"/>
    </row>
    <row r="540" spans="8:8" s="2" customFormat="1" ht="15.75" customHeight="1" x14ac:dyDescent="0.3">
      <c r="H540" s="185"/>
    </row>
    <row r="541" spans="8:8" s="2" customFormat="1" ht="15.75" customHeight="1" x14ac:dyDescent="0.3">
      <c r="H541" s="185"/>
    </row>
    <row r="542" spans="8:8" s="2" customFormat="1" ht="15.75" customHeight="1" x14ac:dyDescent="0.3">
      <c r="H542" s="185"/>
    </row>
    <row r="543" spans="8:8" s="2" customFormat="1" ht="15.75" customHeight="1" x14ac:dyDescent="0.3">
      <c r="H543" s="185"/>
    </row>
    <row r="544" spans="8:8" s="2" customFormat="1" ht="15.75" customHeight="1" x14ac:dyDescent="0.3">
      <c r="H544" s="185"/>
    </row>
    <row r="545" spans="8:8" s="2" customFormat="1" ht="15.75" customHeight="1" x14ac:dyDescent="0.3">
      <c r="H545" s="185"/>
    </row>
    <row r="546" spans="8:8" s="2" customFormat="1" ht="15.75" customHeight="1" x14ac:dyDescent="0.3">
      <c r="H546" s="185"/>
    </row>
    <row r="547" spans="8:8" s="2" customFormat="1" ht="15.75" customHeight="1" x14ac:dyDescent="0.3">
      <c r="H547" s="185"/>
    </row>
    <row r="548" spans="8:8" s="2" customFormat="1" ht="15.75" customHeight="1" x14ac:dyDescent="0.3">
      <c r="H548" s="185"/>
    </row>
    <row r="549" spans="8:8" s="2" customFormat="1" ht="15.75" customHeight="1" x14ac:dyDescent="0.3">
      <c r="H549" s="185"/>
    </row>
    <row r="550" spans="8:8" s="2" customFormat="1" ht="15.75" customHeight="1" x14ac:dyDescent="0.3">
      <c r="H550" s="185"/>
    </row>
    <row r="551" spans="8:8" s="2" customFormat="1" ht="15.75" customHeight="1" x14ac:dyDescent="0.3">
      <c r="H551" s="185"/>
    </row>
    <row r="552" spans="8:8" s="2" customFormat="1" ht="15.75" customHeight="1" x14ac:dyDescent="0.3">
      <c r="H552" s="185"/>
    </row>
    <row r="553" spans="8:8" s="2" customFormat="1" ht="15.75" customHeight="1" x14ac:dyDescent="0.3">
      <c r="H553" s="185"/>
    </row>
    <row r="554" spans="8:8" s="2" customFormat="1" ht="15.75" customHeight="1" x14ac:dyDescent="0.3">
      <c r="H554" s="185"/>
    </row>
    <row r="555" spans="8:8" s="2" customFormat="1" ht="15.75" customHeight="1" x14ac:dyDescent="0.3">
      <c r="H555" s="185"/>
    </row>
    <row r="556" spans="8:8" s="2" customFormat="1" ht="15.75" customHeight="1" x14ac:dyDescent="0.3">
      <c r="H556" s="185"/>
    </row>
    <row r="557" spans="8:8" s="2" customFormat="1" ht="15.75" customHeight="1" x14ac:dyDescent="0.3">
      <c r="H557" s="185"/>
    </row>
    <row r="558" spans="8:8" s="2" customFormat="1" ht="15.75" customHeight="1" x14ac:dyDescent="0.3">
      <c r="H558" s="185"/>
    </row>
    <row r="559" spans="8:8" s="2" customFormat="1" ht="15.75" customHeight="1" x14ac:dyDescent="0.3">
      <c r="H559" s="185"/>
    </row>
    <row r="560" spans="8:8" s="2" customFormat="1" ht="15.75" customHeight="1" x14ac:dyDescent="0.3">
      <c r="H560" s="185"/>
    </row>
    <row r="561" spans="8:8" s="2" customFormat="1" ht="15.75" customHeight="1" x14ac:dyDescent="0.3">
      <c r="H561" s="185"/>
    </row>
    <row r="562" spans="8:8" s="2" customFormat="1" ht="15.75" customHeight="1" x14ac:dyDescent="0.3">
      <c r="H562" s="185"/>
    </row>
    <row r="563" spans="8:8" s="2" customFormat="1" ht="15.75" customHeight="1" x14ac:dyDescent="0.3">
      <c r="H563" s="185"/>
    </row>
    <row r="564" spans="8:8" s="2" customFormat="1" ht="15.75" customHeight="1" x14ac:dyDescent="0.3">
      <c r="H564" s="185"/>
    </row>
    <row r="565" spans="8:8" s="2" customFormat="1" ht="15.75" customHeight="1" x14ac:dyDescent="0.3">
      <c r="H565" s="185"/>
    </row>
    <row r="566" spans="8:8" s="2" customFormat="1" ht="15.75" customHeight="1" x14ac:dyDescent="0.3">
      <c r="H566" s="185"/>
    </row>
    <row r="567" spans="8:8" s="2" customFormat="1" ht="15.75" customHeight="1" x14ac:dyDescent="0.3">
      <c r="H567" s="185"/>
    </row>
    <row r="568" spans="8:8" s="2" customFormat="1" ht="15.75" customHeight="1" x14ac:dyDescent="0.3">
      <c r="H568" s="185"/>
    </row>
    <row r="569" spans="8:8" s="2" customFormat="1" ht="15.75" customHeight="1" x14ac:dyDescent="0.3">
      <c r="H569" s="185"/>
    </row>
    <row r="570" spans="8:8" s="2" customFormat="1" ht="15.75" customHeight="1" x14ac:dyDescent="0.3">
      <c r="H570" s="185"/>
    </row>
    <row r="571" spans="8:8" s="2" customFormat="1" ht="15.75" customHeight="1" x14ac:dyDescent="0.3">
      <c r="H571" s="185"/>
    </row>
    <row r="572" spans="8:8" s="2" customFormat="1" ht="15.75" customHeight="1" x14ac:dyDescent="0.3">
      <c r="H572" s="185"/>
    </row>
    <row r="573" spans="8:8" s="2" customFormat="1" ht="15.75" customHeight="1" x14ac:dyDescent="0.3">
      <c r="H573" s="185"/>
    </row>
    <row r="574" spans="8:8" s="2" customFormat="1" ht="15.75" customHeight="1" x14ac:dyDescent="0.3">
      <c r="H574" s="185"/>
    </row>
    <row r="575" spans="8:8" s="2" customFormat="1" ht="15.75" customHeight="1" x14ac:dyDescent="0.3">
      <c r="H575" s="185"/>
    </row>
    <row r="576" spans="8:8" s="2" customFormat="1" ht="15.75" customHeight="1" x14ac:dyDescent="0.3">
      <c r="H576" s="185"/>
    </row>
    <row r="577" spans="8:8" s="2" customFormat="1" ht="15.75" customHeight="1" x14ac:dyDescent="0.3">
      <c r="H577" s="185"/>
    </row>
    <row r="578" spans="8:8" s="2" customFormat="1" ht="15.75" customHeight="1" x14ac:dyDescent="0.3">
      <c r="H578" s="185"/>
    </row>
    <row r="579" spans="8:8" s="2" customFormat="1" ht="15.75" customHeight="1" x14ac:dyDescent="0.3">
      <c r="H579" s="185"/>
    </row>
    <row r="580" spans="8:8" s="2" customFormat="1" ht="15.75" customHeight="1" x14ac:dyDescent="0.3">
      <c r="H580" s="185"/>
    </row>
    <row r="581" spans="8:8" s="2" customFormat="1" ht="15.75" customHeight="1" x14ac:dyDescent="0.3">
      <c r="H581" s="185"/>
    </row>
    <row r="582" spans="8:8" s="2" customFormat="1" ht="15.75" customHeight="1" x14ac:dyDescent="0.3">
      <c r="H582" s="185"/>
    </row>
    <row r="583" spans="8:8" s="2" customFormat="1" ht="15.75" customHeight="1" x14ac:dyDescent="0.3">
      <c r="H583" s="185"/>
    </row>
    <row r="584" spans="8:8" s="2" customFormat="1" ht="15.75" customHeight="1" x14ac:dyDescent="0.3">
      <c r="H584" s="185"/>
    </row>
    <row r="585" spans="8:8" s="2" customFormat="1" ht="15.75" customHeight="1" x14ac:dyDescent="0.3">
      <c r="H585" s="185"/>
    </row>
    <row r="586" spans="8:8" s="2" customFormat="1" ht="15.75" customHeight="1" x14ac:dyDescent="0.3">
      <c r="H586" s="185"/>
    </row>
    <row r="587" spans="8:8" s="2" customFormat="1" ht="15.75" customHeight="1" x14ac:dyDescent="0.3">
      <c r="H587" s="185"/>
    </row>
    <row r="588" spans="8:8" s="2" customFormat="1" ht="15.75" customHeight="1" x14ac:dyDescent="0.3">
      <c r="H588" s="185"/>
    </row>
    <row r="589" spans="8:8" s="2" customFormat="1" ht="15.75" customHeight="1" x14ac:dyDescent="0.3">
      <c r="H589" s="185"/>
    </row>
    <row r="590" spans="8:8" s="2" customFormat="1" ht="15.75" customHeight="1" x14ac:dyDescent="0.3">
      <c r="H590" s="185"/>
    </row>
    <row r="591" spans="8:8" s="2" customFormat="1" ht="15.75" customHeight="1" x14ac:dyDescent="0.3">
      <c r="H591" s="185"/>
    </row>
    <row r="592" spans="8:8" s="2" customFormat="1" ht="15.75" customHeight="1" x14ac:dyDescent="0.3">
      <c r="H592" s="185"/>
    </row>
    <row r="593" spans="8:8" s="2" customFormat="1" ht="15.75" customHeight="1" x14ac:dyDescent="0.3">
      <c r="H593" s="185"/>
    </row>
    <row r="594" spans="8:8" s="2" customFormat="1" ht="15.75" customHeight="1" x14ac:dyDescent="0.3">
      <c r="H594" s="185"/>
    </row>
    <row r="595" spans="8:8" s="2" customFormat="1" ht="15.75" customHeight="1" x14ac:dyDescent="0.3">
      <c r="H595" s="185"/>
    </row>
    <row r="596" spans="8:8" s="2" customFormat="1" ht="15.75" customHeight="1" x14ac:dyDescent="0.3">
      <c r="H596" s="185"/>
    </row>
    <row r="597" spans="8:8" s="2" customFormat="1" ht="15.75" customHeight="1" x14ac:dyDescent="0.3">
      <c r="H597" s="185"/>
    </row>
    <row r="598" spans="8:8" s="2" customFormat="1" ht="15.75" customHeight="1" x14ac:dyDescent="0.3">
      <c r="H598" s="185"/>
    </row>
    <row r="599" spans="8:8" s="2" customFormat="1" ht="15.75" customHeight="1" x14ac:dyDescent="0.3">
      <c r="H599" s="185"/>
    </row>
    <row r="600" spans="8:8" s="2" customFormat="1" ht="15.75" customHeight="1" x14ac:dyDescent="0.3">
      <c r="H600" s="185"/>
    </row>
    <row r="601" spans="8:8" s="2" customFormat="1" ht="15.75" customHeight="1" x14ac:dyDescent="0.3">
      <c r="H601" s="185"/>
    </row>
    <row r="602" spans="8:8" s="2" customFormat="1" ht="15.75" customHeight="1" x14ac:dyDescent="0.3">
      <c r="H602" s="185"/>
    </row>
    <row r="603" spans="8:8" s="2" customFormat="1" ht="15.75" customHeight="1" x14ac:dyDescent="0.3">
      <c r="H603" s="185"/>
    </row>
    <row r="604" spans="8:8" s="2" customFormat="1" ht="15.75" customHeight="1" x14ac:dyDescent="0.3">
      <c r="H604" s="185"/>
    </row>
    <row r="605" spans="8:8" s="2" customFormat="1" ht="15.75" customHeight="1" x14ac:dyDescent="0.3">
      <c r="H605" s="185"/>
    </row>
    <row r="606" spans="8:8" s="2" customFormat="1" ht="15.75" customHeight="1" x14ac:dyDescent="0.3">
      <c r="H606" s="185"/>
    </row>
    <row r="607" spans="8:8" s="2" customFormat="1" ht="15.75" customHeight="1" x14ac:dyDescent="0.3">
      <c r="H607" s="185"/>
    </row>
    <row r="608" spans="8:8" s="2" customFormat="1" ht="15.75" customHeight="1" x14ac:dyDescent="0.3">
      <c r="H608" s="185"/>
    </row>
    <row r="609" spans="8:8" s="2" customFormat="1" ht="15.75" customHeight="1" x14ac:dyDescent="0.3">
      <c r="H609" s="185"/>
    </row>
    <row r="610" spans="8:8" s="2" customFormat="1" ht="15.75" customHeight="1" x14ac:dyDescent="0.3">
      <c r="H610" s="185"/>
    </row>
    <row r="611" spans="8:8" s="2" customFormat="1" ht="15.75" customHeight="1" x14ac:dyDescent="0.3">
      <c r="H611" s="185"/>
    </row>
    <row r="612" spans="8:8" s="2" customFormat="1" ht="15.75" customHeight="1" x14ac:dyDescent="0.3">
      <c r="H612" s="185"/>
    </row>
    <row r="613" spans="8:8" s="2" customFormat="1" ht="15.75" customHeight="1" x14ac:dyDescent="0.3">
      <c r="H613" s="185"/>
    </row>
    <row r="614" spans="8:8" s="2" customFormat="1" ht="15.75" customHeight="1" x14ac:dyDescent="0.3">
      <c r="H614" s="185"/>
    </row>
    <row r="615" spans="8:8" s="2" customFormat="1" ht="15.75" customHeight="1" x14ac:dyDescent="0.3">
      <c r="H615" s="185"/>
    </row>
    <row r="616" spans="8:8" s="2" customFormat="1" ht="15.75" customHeight="1" x14ac:dyDescent="0.3">
      <c r="H616" s="185"/>
    </row>
    <row r="617" spans="8:8" s="2" customFormat="1" ht="15.75" customHeight="1" x14ac:dyDescent="0.3">
      <c r="H617" s="185"/>
    </row>
    <row r="618" spans="8:8" s="2" customFormat="1" ht="15.75" customHeight="1" x14ac:dyDescent="0.3">
      <c r="H618" s="185"/>
    </row>
    <row r="619" spans="8:8" s="2" customFormat="1" ht="15.75" customHeight="1" x14ac:dyDescent="0.3">
      <c r="H619" s="185"/>
    </row>
    <row r="620" spans="8:8" s="2" customFormat="1" ht="15.75" customHeight="1" x14ac:dyDescent="0.3">
      <c r="H620" s="185"/>
    </row>
    <row r="621" spans="8:8" s="2" customFormat="1" ht="15.75" customHeight="1" x14ac:dyDescent="0.3">
      <c r="H621" s="185"/>
    </row>
    <row r="622" spans="8:8" s="2" customFormat="1" ht="15.75" customHeight="1" x14ac:dyDescent="0.3">
      <c r="H622" s="185"/>
    </row>
    <row r="623" spans="8:8" s="2" customFormat="1" ht="15.75" customHeight="1" x14ac:dyDescent="0.3">
      <c r="H623" s="185"/>
    </row>
    <row r="624" spans="8:8" s="2" customFormat="1" ht="15.75" customHeight="1" x14ac:dyDescent="0.3">
      <c r="H624" s="185"/>
    </row>
    <row r="625" spans="8:8" s="2" customFormat="1" ht="15.75" customHeight="1" x14ac:dyDescent="0.3">
      <c r="H625" s="185"/>
    </row>
    <row r="626" spans="8:8" s="2" customFormat="1" ht="15.75" customHeight="1" x14ac:dyDescent="0.3">
      <c r="H626" s="185"/>
    </row>
    <row r="627" spans="8:8" s="2" customFormat="1" ht="15.75" customHeight="1" x14ac:dyDescent="0.3">
      <c r="H627" s="185"/>
    </row>
    <row r="628" spans="8:8" s="2" customFormat="1" ht="15.75" customHeight="1" x14ac:dyDescent="0.3">
      <c r="H628" s="185"/>
    </row>
    <row r="629" spans="8:8" s="2" customFormat="1" ht="15.75" customHeight="1" x14ac:dyDescent="0.3">
      <c r="H629" s="185"/>
    </row>
    <row r="630" spans="8:8" s="2" customFormat="1" ht="15.75" customHeight="1" x14ac:dyDescent="0.3">
      <c r="H630" s="185"/>
    </row>
    <row r="631" spans="8:8" s="2" customFormat="1" ht="15.75" customHeight="1" x14ac:dyDescent="0.3">
      <c r="H631" s="185"/>
    </row>
    <row r="632" spans="8:8" s="2" customFormat="1" ht="15.75" customHeight="1" x14ac:dyDescent="0.3">
      <c r="H632" s="185"/>
    </row>
    <row r="633" spans="8:8" s="2" customFormat="1" ht="15.75" customHeight="1" x14ac:dyDescent="0.3">
      <c r="H633" s="185"/>
    </row>
    <row r="634" spans="8:8" s="2" customFormat="1" ht="15.75" customHeight="1" x14ac:dyDescent="0.3">
      <c r="H634" s="185"/>
    </row>
    <row r="635" spans="8:8" s="2" customFormat="1" ht="15.75" customHeight="1" x14ac:dyDescent="0.3">
      <c r="H635" s="185"/>
    </row>
    <row r="636" spans="8:8" s="2" customFormat="1" ht="15.75" customHeight="1" x14ac:dyDescent="0.3">
      <c r="H636" s="185"/>
    </row>
    <row r="637" spans="8:8" s="2" customFormat="1" ht="15.75" customHeight="1" x14ac:dyDescent="0.3">
      <c r="H637" s="185"/>
    </row>
    <row r="638" spans="8:8" s="2" customFormat="1" ht="15.75" customHeight="1" x14ac:dyDescent="0.3">
      <c r="H638" s="185"/>
    </row>
    <row r="639" spans="8:8" s="2" customFormat="1" ht="15.75" customHeight="1" x14ac:dyDescent="0.3">
      <c r="H639" s="185"/>
    </row>
    <row r="640" spans="8:8" s="2" customFormat="1" ht="15.75" customHeight="1" x14ac:dyDescent="0.3">
      <c r="H640" s="185"/>
    </row>
    <row r="641" spans="8:8" s="2" customFormat="1" ht="15.75" customHeight="1" x14ac:dyDescent="0.3">
      <c r="H641" s="185"/>
    </row>
    <row r="642" spans="8:8" s="2" customFormat="1" ht="15.75" customHeight="1" x14ac:dyDescent="0.3">
      <c r="H642" s="185"/>
    </row>
    <row r="643" spans="8:8" s="2" customFormat="1" ht="15.75" customHeight="1" x14ac:dyDescent="0.3">
      <c r="H643" s="185"/>
    </row>
    <row r="644" spans="8:8" s="2" customFormat="1" ht="15.75" customHeight="1" x14ac:dyDescent="0.3">
      <c r="H644" s="185"/>
    </row>
    <row r="645" spans="8:8" s="2" customFormat="1" ht="15.75" customHeight="1" x14ac:dyDescent="0.3">
      <c r="H645" s="185"/>
    </row>
    <row r="646" spans="8:8" s="2" customFormat="1" ht="15.75" customHeight="1" x14ac:dyDescent="0.3">
      <c r="H646" s="185"/>
    </row>
    <row r="647" spans="8:8" s="2" customFormat="1" ht="15.75" customHeight="1" x14ac:dyDescent="0.3">
      <c r="H647" s="185"/>
    </row>
    <row r="648" spans="8:8" s="2" customFormat="1" ht="15.75" customHeight="1" x14ac:dyDescent="0.3">
      <c r="H648" s="185"/>
    </row>
    <row r="649" spans="8:8" s="2" customFormat="1" ht="15.75" customHeight="1" x14ac:dyDescent="0.3">
      <c r="H649" s="185"/>
    </row>
    <row r="650" spans="8:8" s="2" customFormat="1" ht="15.75" customHeight="1" x14ac:dyDescent="0.3">
      <c r="H650" s="185"/>
    </row>
    <row r="651" spans="8:8" s="2" customFormat="1" ht="15.75" customHeight="1" x14ac:dyDescent="0.3">
      <c r="H651" s="185"/>
    </row>
    <row r="652" spans="8:8" s="2" customFormat="1" ht="15.75" customHeight="1" x14ac:dyDescent="0.3">
      <c r="H652" s="185"/>
    </row>
    <row r="653" spans="8:8" s="2" customFormat="1" ht="15.75" customHeight="1" x14ac:dyDescent="0.3">
      <c r="H653" s="185"/>
    </row>
    <row r="654" spans="8:8" s="2" customFormat="1" ht="15.75" customHeight="1" x14ac:dyDescent="0.3">
      <c r="H654" s="185"/>
    </row>
    <row r="655" spans="8:8" s="2" customFormat="1" ht="15.75" customHeight="1" x14ac:dyDescent="0.3">
      <c r="H655" s="185"/>
    </row>
    <row r="656" spans="8:8" s="2" customFormat="1" ht="15.75" customHeight="1" x14ac:dyDescent="0.3">
      <c r="H656" s="185"/>
    </row>
    <row r="657" spans="8:8" s="2" customFormat="1" ht="15.75" customHeight="1" x14ac:dyDescent="0.3">
      <c r="H657" s="185"/>
    </row>
    <row r="658" spans="8:8" s="2" customFormat="1" ht="15.75" customHeight="1" x14ac:dyDescent="0.3">
      <c r="H658" s="185"/>
    </row>
    <row r="659" spans="8:8" s="2" customFormat="1" ht="15.75" customHeight="1" x14ac:dyDescent="0.3">
      <c r="H659" s="185"/>
    </row>
    <row r="660" spans="8:8" s="2" customFormat="1" ht="15.75" customHeight="1" x14ac:dyDescent="0.3">
      <c r="H660" s="185"/>
    </row>
    <row r="661" spans="8:8" s="2" customFormat="1" ht="15.75" customHeight="1" x14ac:dyDescent="0.3">
      <c r="H661" s="185"/>
    </row>
    <row r="662" spans="8:8" s="2" customFormat="1" ht="15.75" customHeight="1" x14ac:dyDescent="0.3">
      <c r="H662" s="185"/>
    </row>
    <row r="663" spans="8:8" s="2" customFormat="1" ht="15.75" customHeight="1" x14ac:dyDescent="0.3">
      <c r="H663" s="185"/>
    </row>
    <row r="664" spans="8:8" s="2" customFormat="1" ht="15.75" customHeight="1" x14ac:dyDescent="0.3">
      <c r="H664" s="185"/>
    </row>
    <row r="665" spans="8:8" s="2" customFormat="1" ht="15.75" customHeight="1" x14ac:dyDescent="0.3">
      <c r="H665" s="185"/>
    </row>
    <row r="666" spans="8:8" s="2" customFormat="1" ht="15.75" customHeight="1" x14ac:dyDescent="0.3">
      <c r="H666" s="185"/>
    </row>
    <row r="667" spans="8:8" s="2" customFormat="1" ht="15.75" customHeight="1" x14ac:dyDescent="0.3">
      <c r="H667" s="185"/>
    </row>
    <row r="668" spans="8:8" s="2" customFormat="1" ht="15.75" customHeight="1" x14ac:dyDescent="0.3">
      <c r="H668" s="185"/>
    </row>
    <row r="669" spans="8:8" s="2" customFormat="1" ht="15.75" customHeight="1" x14ac:dyDescent="0.3">
      <c r="H669" s="185"/>
    </row>
    <row r="670" spans="8:8" s="2" customFormat="1" ht="15.75" customHeight="1" x14ac:dyDescent="0.3">
      <c r="H670" s="185"/>
    </row>
    <row r="671" spans="8:8" s="2" customFormat="1" ht="15.75" customHeight="1" x14ac:dyDescent="0.3">
      <c r="H671" s="185"/>
    </row>
    <row r="672" spans="8:8" s="2" customFormat="1" ht="15.75" customHeight="1" x14ac:dyDescent="0.3">
      <c r="H672" s="185"/>
    </row>
    <row r="673" spans="8:8" s="2" customFormat="1" ht="15.75" customHeight="1" x14ac:dyDescent="0.3">
      <c r="H673" s="185"/>
    </row>
    <row r="674" spans="8:8" s="2" customFormat="1" ht="15.75" customHeight="1" x14ac:dyDescent="0.3">
      <c r="H674" s="185"/>
    </row>
    <row r="675" spans="8:8" s="2" customFormat="1" ht="15.75" customHeight="1" x14ac:dyDescent="0.3">
      <c r="H675" s="185"/>
    </row>
    <row r="676" spans="8:8" s="2" customFormat="1" ht="15.75" customHeight="1" x14ac:dyDescent="0.3">
      <c r="H676" s="185"/>
    </row>
    <row r="677" spans="8:8" s="2" customFormat="1" ht="15.75" customHeight="1" x14ac:dyDescent="0.3">
      <c r="H677" s="185"/>
    </row>
    <row r="678" spans="8:8" s="2" customFormat="1" ht="15.75" customHeight="1" x14ac:dyDescent="0.3">
      <c r="H678" s="185"/>
    </row>
    <row r="679" spans="8:8" s="2" customFormat="1" ht="15.75" customHeight="1" x14ac:dyDescent="0.3">
      <c r="H679" s="185"/>
    </row>
    <row r="680" spans="8:8" s="2" customFormat="1" ht="15.75" customHeight="1" x14ac:dyDescent="0.3">
      <c r="H680" s="185"/>
    </row>
    <row r="681" spans="8:8" s="2" customFormat="1" ht="15.75" customHeight="1" x14ac:dyDescent="0.3">
      <c r="H681" s="185"/>
    </row>
    <row r="682" spans="8:8" s="2" customFormat="1" ht="15.75" customHeight="1" x14ac:dyDescent="0.3">
      <c r="H682" s="185"/>
    </row>
    <row r="683" spans="8:8" s="2" customFormat="1" ht="15.75" customHeight="1" x14ac:dyDescent="0.3">
      <c r="H683" s="185"/>
    </row>
    <row r="684" spans="8:8" s="2" customFormat="1" ht="15.75" customHeight="1" x14ac:dyDescent="0.3">
      <c r="H684" s="185"/>
    </row>
    <row r="685" spans="8:8" s="2" customFormat="1" ht="15.75" customHeight="1" x14ac:dyDescent="0.3">
      <c r="H685" s="185"/>
    </row>
    <row r="686" spans="8:8" s="2" customFormat="1" ht="15.75" customHeight="1" x14ac:dyDescent="0.3">
      <c r="H686" s="185"/>
    </row>
    <row r="687" spans="8:8" s="2" customFormat="1" ht="15.75" customHeight="1" x14ac:dyDescent="0.3">
      <c r="H687" s="185"/>
    </row>
    <row r="688" spans="8:8" s="2" customFormat="1" ht="15.75" customHeight="1" x14ac:dyDescent="0.3">
      <c r="H688" s="185"/>
    </row>
    <row r="689" spans="8:8" s="2" customFormat="1" ht="15.75" customHeight="1" x14ac:dyDescent="0.3">
      <c r="H689" s="185"/>
    </row>
    <row r="690" spans="8:8" s="2" customFormat="1" ht="15.75" customHeight="1" x14ac:dyDescent="0.3">
      <c r="H690" s="185"/>
    </row>
    <row r="691" spans="8:8" s="2" customFormat="1" ht="15.75" customHeight="1" x14ac:dyDescent="0.3">
      <c r="H691" s="185"/>
    </row>
    <row r="692" spans="8:8" s="2" customFormat="1" ht="15.75" customHeight="1" x14ac:dyDescent="0.3">
      <c r="H692" s="185"/>
    </row>
    <row r="693" spans="8:8" s="2" customFormat="1" ht="15.75" customHeight="1" x14ac:dyDescent="0.3">
      <c r="H693" s="185"/>
    </row>
    <row r="694" spans="8:8" s="2" customFormat="1" ht="15.75" customHeight="1" x14ac:dyDescent="0.3">
      <c r="H694" s="185"/>
    </row>
    <row r="695" spans="8:8" s="2" customFormat="1" ht="15.75" customHeight="1" x14ac:dyDescent="0.3">
      <c r="H695" s="185"/>
    </row>
    <row r="696" spans="8:8" s="2" customFormat="1" ht="15.75" customHeight="1" x14ac:dyDescent="0.3">
      <c r="H696" s="185"/>
    </row>
    <row r="697" spans="8:8" s="2" customFormat="1" ht="15.75" customHeight="1" x14ac:dyDescent="0.3">
      <c r="H697" s="185"/>
    </row>
    <row r="698" spans="8:8" s="2" customFormat="1" ht="15.75" customHeight="1" x14ac:dyDescent="0.3">
      <c r="H698" s="185"/>
    </row>
    <row r="699" spans="8:8" s="2" customFormat="1" ht="15.75" customHeight="1" x14ac:dyDescent="0.3">
      <c r="H699" s="185"/>
    </row>
    <row r="700" spans="8:8" s="2" customFormat="1" ht="15.75" customHeight="1" x14ac:dyDescent="0.3">
      <c r="H700" s="185"/>
    </row>
    <row r="701" spans="8:8" s="2" customFormat="1" ht="15.75" customHeight="1" x14ac:dyDescent="0.3">
      <c r="H701" s="185"/>
    </row>
    <row r="702" spans="8:8" s="2" customFormat="1" ht="15.75" customHeight="1" x14ac:dyDescent="0.3">
      <c r="H702" s="185"/>
    </row>
    <row r="703" spans="8:8" s="2" customFormat="1" ht="15.75" customHeight="1" x14ac:dyDescent="0.3">
      <c r="H703" s="185"/>
    </row>
    <row r="704" spans="8:8" s="2" customFormat="1" ht="15.75" customHeight="1" x14ac:dyDescent="0.3">
      <c r="H704" s="185"/>
    </row>
    <row r="705" spans="8:8" s="2" customFormat="1" ht="15.75" customHeight="1" x14ac:dyDescent="0.3">
      <c r="H705" s="185"/>
    </row>
    <row r="706" spans="8:8" s="2" customFormat="1" ht="15.75" customHeight="1" x14ac:dyDescent="0.3">
      <c r="H706" s="185"/>
    </row>
    <row r="707" spans="8:8" s="2" customFormat="1" ht="15.75" customHeight="1" x14ac:dyDescent="0.3">
      <c r="H707" s="185"/>
    </row>
    <row r="708" spans="8:8" s="2" customFormat="1" ht="15.75" customHeight="1" x14ac:dyDescent="0.3">
      <c r="H708" s="185"/>
    </row>
    <row r="709" spans="8:8" s="2" customFormat="1" ht="15.75" customHeight="1" x14ac:dyDescent="0.3">
      <c r="H709" s="185"/>
    </row>
    <row r="710" spans="8:8" s="2" customFormat="1" ht="15.75" customHeight="1" x14ac:dyDescent="0.3">
      <c r="H710" s="185"/>
    </row>
    <row r="711" spans="8:8" s="2" customFormat="1" ht="15.75" customHeight="1" x14ac:dyDescent="0.3">
      <c r="H711" s="185"/>
    </row>
    <row r="712" spans="8:8" s="2" customFormat="1" ht="15.75" customHeight="1" x14ac:dyDescent="0.3">
      <c r="H712" s="185"/>
    </row>
    <row r="713" spans="8:8" s="2" customFormat="1" ht="15.75" customHeight="1" x14ac:dyDescent="0.3">
      <c r="H713" s="185"/>
    </row>
    <row r="714" spans="8:8" s="2" customFormat="1" ht="15.75" customHeight="1" x14ac:dyDescent="0.3">
      <c r="H714" s="185"/>
    </row>
    <row r="715" spans="8:8" s="2" customFormat="1" ht="15.75" customHeight="1" x14ac:dyDescent="0.3">
      <c r="H715" s="185"/>
    </row>
    <row r="716" spans="8:8" s="2" customFormat="1" ht="15.75" customHeight="1" x14ac:dyDescent="0.3">
      <c r="H716" s="185"/>
    </row>
    <row r="717" spans="8:8" s="2" customFormat="1" ht="15.75" customHeight="1" x14ac:dyDescent="0.3">
      <c r="H717" s="185"/>
    </row>
    <row r="718" spans="8:8" s="2" customFormat="1" ht="15.75" customHeight="1" x14ac:dyDescent="0.3">
      <c r="H718" s="185"/>
    </row>
    <row r="719" spans="8:8" s="2" customFormat="1" ht="15.75" customHeight="1" x14ac:dyDescent="0.3">
      <c r="H719" s="185"/>
    </row>
    <row r="720" spans="8:8" s="2" customFormat="1" ht="15.75" customHeight="1" x14ac:dyDescent="0.3">
      <c r="H720" s="185"/>
    </row>
    <row r="721" spans="8:8" s="2" customFormat="1" ht="15.75" customHeight="1" x14ac:dyDescent="0.3">
      <c r="H721" s="185"/>
    </row>
    <row r="722" spans="8:8" s="2" customFormat="1" ht="15.75" customHeight="1" x14ac:dyDescent="0.3">
      <c r="H722" s="185"/>
    </row>
    <row r="723" spans="8:8" s="2" customFormat="1" ht="15.75" customHeight="1" x14ac:dyDescent="0.3">
      <c r="H723" s="185"/>
    </row>
    <row r="724" spans="8:8" s="2" customFormat="1" ht="15.75" customHeight="1" x14ac:dyDescent="0.3">
      <c r="H724" s="185"/>
    </row>
    <row r="725" spans="8:8" s="2" customFormat="1" ht="15.75" customHeight="1" x14ac:dyDescent="0.3">
      <c r="H725" s="185"/>
    </row>
    <row r="726" spans="8:8" s="2" customFormat="1" ht="15.75" customHeight="1" x14ac:dyDescent="0.3">
      <c r="H726" s="185"/>
    </row>
    <row r="727" spans="8:8" s="2" customFormat="1" ht="15.75" customHeight="1" x14ac:dyDescent="0.3">
      <c r="H727" s="185"/>
    </row>
    <row r="728" spans="8:8" s="2" customFormat="1" ht="15.75" customHeight="1" x14ac:dyDescent="0.3">
      <c r="H728" s="185"/>
    </row>
    <row r="729" spans="8:8" s="2" customFormat="1" ht="15.75" customHeight="1" x14ac:dyDescent="0.3">
      <c r="H729" s="185"/>
    </row>
    <row r="730" spans="8:8" s="2" customFormat="1" ht="15.75" customHeight="1" x14ac:dyDescent="0.3">
      <c r="H730" s="185"/>
    </row>
    <row r="731" spans="8:8" s="2" customFormat="1" ht="15.75" customHeight="1" x14ac:dyDescent="0.3">
      <c r="H731" s="185"/>
    </row>
    <row r="732" spans="8:8" s="2" customFormat="1" ht="15.75" customHeight="1" x14ac:dyDescent="0.3">
      <c r="H732" s="185"/>
    </row>
    <row r="733" spans="8:8" s="2" customFormat="1" ht="15.75" customHeight="1" x14ac:dyDescent="0.3">
      <c r="H733" s="185"/>
    </row>
    <row r="734" spans="8:8" s="2" customFormat="1" ht="15.75" customHeight="1" x14ac:dyDescent="0.3">
      <c r="H734" s="185"/>
    </row>
    <row r="735" spans="8:8" s="2" customFormat="1" ht="15.75" customHeight="1" x14ac:dyDescent="0.3">
      <c r="H735" s="185"/>
    </row>
    <row r="736" spans="8:8" s="2" customFormat="1" ht="15.75" customHeight="1" x14ac:dyDescent="0.3">
      <c r="H736" s="185"/>
    </row>
    <row r="737" spans="8:8" s="2" customFormat="1" ht="15.75" customHeight="1" x14ac:dyDescent="0.3">
      <c r="H737" s="185"/>
    </row>
    <row r="738" spans="8:8" s="2" customFormat="1" ht="15.75" customHeight="1" x14ac:dyDescent="0.3">
      <c r="H738" s="185"/>
    </row>
    <row r="739" spans="8:8" s="2" customFormat="1" ht="15.75" customHeight="1" x14ac:dyDescent="0.3">
      <c r="H739" s="185"/>
    </row>
    <row r="740" spans="8:8" s="2" customFormat="1" ht="15.75" customHeight="1" x14ac:dyDescent="0.3">
      <c r="H740" s="185"/>
    </row>
    <row r="741" spans="8:8" s="2" customFormat="1" ht="15.75" customHeight="1" x14ac:dyDescent="0.3">
      <c r="H741" s="185"/>
    </row>
    <row r="742" spans="8:8" s="2" customFormat="1" ht="15.75" customHeight="1" x14ac:dyDescent="0.3">
      <c r="H742" s="185"/>
    </row>
    <row r="743" spans="8:8" s="2" customFormat="1" ht="15.75" customHeight="1" x14ac:dyDescent="0.3">
      <c r="H743" s="185"/>
    </row>
    <row r="744" spans="8:8" s="2" customFormat="1" ht="15.75" customHeight="1" x14ac:dyDescent="0.3">
      <c r="H744" s="185"/>
    </row>
    <row r="745" spans="8:8" s="2" customFormat="1" ht="15.75" customHeight="1" x14ac:dyDescent="0.3">
      <c r="H745" s="185"/>
    </row>
    <row r="746" spans="8:8" s="2" customFormat="1" ht="15.75" customHeight="1" x14ac:dyDescent="0.3">
      <c r="H746" s="185"/>
    </row>
    <row r="747" spans="8:8" s="2" customFormat="1" ht="15.75" customHeight="1" x14ac:dyDescent="0.3">
      <c r="H747" s="185"/>
    </row>
    <row r="748" spans="8:8" s="2" customFormat="1" ht="15.75" customHeight="1" x14ac:dyDescent="0.3">
      <c r="H748" s="185"/>
    </row>
    <row r="749" spans="8:8" s="2" customFormat="1" ht="15.75" customHeight="1" x14ac:dyDescent="0.3">
      <c r="H749" s="185"/>
    </row>
    <row r="750" spans="8:8" s="2" customFormat="1" ht="15.75" customHeight="1" x14ac:dyDescent="0.3">
      <c r="H750" s="185"/>
    </row>
    <row r="751" spans="8:8" s="2" customFormat="1" ht="15.75" customHeight="1" x14ac:dyDescent="0.3">
      <c r="H751" s="185"/>
    </row>
    <row r="752" spans="8:8" s="2" customFormat="1" ht="15.75" customHeight="1" x14ac:dyDescent="0.3">
      <c r="H752" s="185"/>
    </row>
    <row r="753" spans="8:8" s="2" customFormat="1" ht="15.75" customHeight="1" x14ac:dyDescent="0.3">
      <c r="H753" s="185"/>
    </row>
    <row r="754" spans="8:8" s="2" customFormat="1" ht="15.75" customHeight="1" x14ac:dyDescent="0.3">
      <c r="H754" s="185"/>
    </row>
    <row r="755" spans="8:8" s="2" customFormat="1" ht="15.75" customHeight="1" x14ac:dyDescent="0.3">
      <c r="H755" s="185"/>
    </row>
    <row r="756" spans="8:8" s="2" customFormat="1" ht="15.75" customHeight="1" x14ac:dyDescent="0.3">
      <c r="H756" s="185"/>
    </row>
    <row r="757" spans="8:8" s="2" customFormat="1" ht="15.75" customHeight="1" x14ac:dyDescent="0.3">
      <c r="H757" s="185"/>
    </row>
    <row r="758" spans="8:8" s="2" customFormat="1" ht="15.75" customHeight="1" x14ac:dyDescent="0.3">
      <c r="H758" s="185"/>
    </row>
    <row r="759" spans="8:8" s="2" customFormat="1" ht="15.75" customHeight="1" x14ac:dyDescent="0.3">
      <c r="H759" s="185"/>
    </row>
    <row r="760" spans="8:8" s="2" customFormat="1" ht="15.75" customHeight="1" x14ac:dyDescent="0.3">
      <c r="H760" s="185"/>
    </row>
    <row r="761" spans="8:8" s="2" customFormat="1" ht="15.75" customHeight="1" x14ac:dyDescent="0.3">
      <c r="H761" s="185"/>
    </row>
    <row r="762" spans="8:8" s="2" customFormat="1" ht="15.75" customHeight="1" x14ac:dyDescent="0.3">
      <c r="H762" s="185"/>
    </row>
    <row r="763" spans="8:8" s="2" customFormat="1" ht="15.75" customHeight="1" x14ac:dyDescent="0.3">
      <c r="H763" s="185"/>
    </row>
    <row r="764" spans="8:8" s="2" customFormat="1" ht="15.75" customHeight="1" x14ac:dyDescent="0.3">
      <c r="H764" s="185"/>
    </row>
    <row r="765" spans="8:8" s="2" customFormat="1" ht="15.75" customHeight="1" x14ac:dyDescent="0.3">
      <c r="H765" s="185"/>
    </row>
    <row r="766" spans="8:8" s="2" customFormat="1" ht="15.75" customHeight="1" x14ac:dyDescent="0.3">
      <c r="H766" s="185"/>
    </row>
    <row r="767" spans="8:8" s="2" customFormat="1" ht="15.75" customHeight="1" x14ac:dyDescent="0.3">
      <c r="H767" s="185"/>
    </row>
    <row r="768" spans="8:8" s="2" customFormat="1" ht="15.75" customHeight="1" x14ac:dyDescent="0.3">
      <c r="H768" s="185"/>
    </row>
    <row r="769" spans="8:8" s="2" customFormat="1" ht="15.75" customHeight="1" x14ac:dyDescent="0.3">
      <c r="H769" s="185"/>
    </row>
    <row r="770" spans="8:8" s="2" customFormat="1" ht="15.75" customHeight="1" x14ac:dyDescent="0.3">
      <c r="H770" s="185"/>
    </row>
    <row r="771" spans="8:8" s="2" customFormat="1" ht="15.75" customHeight="1" x14ac:dyDescent="0.3">
      <c r="H771" s="185"/>
    </row>
    <row r="772" spans="8:8" s="2" customFormat="1" ht="15.75" customHeight="1" x14ac:dyDescent="0.3">
      <c r="H772" s="185"/>
    </row>
    <row r="773" spans="8:8" s="2" customFormat="1" ht="15.75" customHeight="1" x14ac:dyDescent="0.3">
      <c r="H773" s="185"/>
    </row>
    <row r="774" spans="8:8" s="2" customFormat="1" ht="15.75" customHeight="1" x14ac:dyDescent="0.3">
      <c r="H774" s="185"/>
    </row>
    <row r="775" spans="8:8" s="2" customFormat="1" ht="15.75" customHeight="1" x14ac:dyDescent="0.3">
      <c r="H775" s="185"/>
    </row>
    <row r="776" spans="8:8" s="2" customFormat="1" ht="15.75" customHeight="1" x14ac:dyDescent="0.3">
      <c r="H776" s="185"/>
    </row>
    <row r="777" spans="8:8" s="2" customFormat="1" ht="15.75" customHeight="1" x14ac:dyDescent="0.3">
      <c r="H777" s="185"/>
    </row>
    <row r="778" spans="8:8" s="2" customFormat="1" ht="15.75" customHeight="1" x14ac:dyDescent="0.3">
      <c r="H778" s="185"/>
    </row>
    <row r="779" spans="8:8" s="2" customFormat="1" ht="15.75" customHeight="1" x14ac:dyDescent="0.3">
      <c r="H779" s="185"/>
    </row>
    <row r="780" spans="8:8" s="2" customFormat="1" ht="15.75" customHeight="1" x14ac:dyDescent="0.3">
      <c r="H780" s="185"/>
    </row>
    <row r="781" spans="8:8" s="2" customFormat="1" ht="15.75" customHeight="1" x14ac:dyDescent="0.3">
      <c r="H781" s="185"/>
    </row>
    <row r="782" spans="8:8" s="2" customFormat="1" ht="15.75" customHeight="1" x14ac:dyDescent="0.3">
      <c r="H782" s="185"/>
    </row>
    <row r="783" spans="8:8" s="2" customFormat="1" ht="15.75" customHeight="1" x14ac:dyDescent="0.3">
      <c r="H783" s="185"/>
    </row>
    <row r="784" spans="8:8" s="2" customFormat="1" ht="15.75" customHeight="1" x14ac:dyDescent="0.3">
      <c r="H784" s="185"/>
    </row>
    <row r="785" spans="8:8" s="2" customFormat="1" ht="15.75" customHeight="1" x14ac:dyDescent="0.3">
      <c r="H785" s="185"/>
    </row>
    <row r="786" spans="8:8" s="2" customFormat="1" ht="15.75" customHeight="1" x14ac:dyDescent="0.3">
      <c r="H786" s="185"/>
    </row>
    <row r="787" spans="8:8" s="2" customFormat="1" ht="15.75" customHeight="1" x14ac:dyDescent="0.3">
      <c r="H787" s="185"/>
    </row>
    <row r="788" spans="8:8" s="2" customFormat="1" ht="15.75" customHeight="1" x14ac:dyDescent="0.3">
      <c r="H788" s="185"/>
    </row>
    <row r="789" spans="8:8" s="2" customFormat="1" ht="15.75" customHeight="1" x14ac:dyDescent="0.3">
      <c r="H789" s="185"/>
    </row>
    <row r="790" spans="8:8" s="2" customFormat="1" ht="15.75" customHeight="1" x14ac:dyDescent="0.3">
      <c r="H790" s="185"/>
    </row>
    <row r="791" spans="8:8" s="2" customFormat="1" ht="15.75" customHeight="1" x14ac:dyDescent="0.3">
      <c r="H791" s="185"/>
    </row>
    <row r="792" spans="8:8" s="2" customFormat="1" ht="15.75" customHeight="1" x14ac:dyDescent="0.3">
      <c r="H792" s="185"/>
    </row>
    <row r="793" spans="8:8" s="2" customFormat="1" ht="15.75" customHeight="1" x14ac:dyDescent="0.3">
      <c r="H793" s="185"/>
    </row>
    <row r="794" spans="8:8" s="2" customFormat="1" ht="15.75" customHeight="1" x14ac:dyDescent="0.3">
      <c r="H794" s="185"/>
    </row>
    <row r="795" spans="8:8" s="2" customFormat="1" ht="15.75" customHeight="1" x14ac:dyDescent="0.3">
      <c r="H795" s="185"/>
    </row>
    <row r="796" spans="8:8" s="2" customFormat="1" ht="15.75" customHeight="1" x14ac:dyDescent="0.3">
      <c r="H796" s="185"/>
    </row>
    <row r="797" spans="8:8" s="2" customFormat="1" ht="15.75" customHeight="1" x14ac:dyDescent="0.3">
      <c r="H797" s="185"/>
    </row>
    <row r="798" spans="8:8" s="2" customFormat="1" ht="15.75" customHeight="1" x14ac:dyDescent="0.3">
      <c r="H798" s="185"/>
    </row>
    <row r="799" spans="8:8" s="2" customFormat="1" ht="15.75" customHeight="1" x14ac:dyDescent="0.3">
      <c r="H799" s="185"/>
    </row>
    <row r="800" spans="8:8" s="2" customFormat="1" ht="15.75" customHeight="1" x14ac:dyDescent="0.3">
      <c r="H800" s="185"/>
    </row>
    <row r="801" spans="8:8" s="2" customFormat="1" ht="15.75" customHeight="1" x14ac:dyDescent="0.3">
      <c r="H801" s="185"/>
    </row>
    <row r="802" spans="8:8" s="2" customFormat="1" ht="15.75" customHeight="1" x14ac:dyDescent="0.3">
      <c r="H802" s="185"/>
    </row>
    <row r="803" spans="8:8" s="2" customFormat="1" ht="15.75" customHeight="1" x14ac:dyDescent="0.3">
      <c r="H803" s="185"/>
    </row>
    <row r="804" spans="8:8" s="2" customFormat="1" ht="15.75" customHeight="1" x14ac:dyDescent="0.3">
      <c r="H804" s="185"/>
    </row>
    <row r="805" spans="8:8" s="2" customFormat="1" ht="15.75" customHeight="1" x14ac:dyDescent="0.3">
      <c r="H805" s="185"/>
    </row>
    <row r="806" spans="8:8" s="2" customFormat="1" ht="15.75" customHeight="1" x14ac:dyDescent="0.3">
      <c r="H806" s="185"/>
    </row>
    <row r="807" spans="8:8" s="2" customFormat="1" ht="15.75" customHeight="1" x14ac:dyDescent="0.3">
      <c r="H807" s="185"/>
    </row>
    <row r="808" spans="8:8" s="2" customFormat="1" ht="15.75" customHeight="1" x14ac:dyDescent="0.3">
      <c r="H808" s="185"/>
    </row>
    <row r="809" spans="8:8" s="2" customFormat="1" ht="15.75" customHeight="1" x14ac:dyDescent="0.3">
      <c r="H809" s="185"/>
    </row>
    <row r="810" spans="8:8" s="2" customFormat="1" ht="15.75" customHeight="1" x14ac:dyDescent="0.3">
      <c r="H810" s="185"/>
    </row>
    <row r="811" spans="8:8" s="2" customFormat="1" ht="15.75" customHeight="1" x14ac:dyDescent="0.3">
      <c r="H811" s="185"/>
    </row>
    <row r="812" spans="8:8" s="2" customFormat="1" ht="15.75" customHeight="1" x14ac:dyDescent="0.3">
      <c r="H812" s="185"/>
    </row>
    <row r="813" spans="8:8" s="2" customFormat="1" ht="15.75" customHeight="1" x14ac:dyDescent="0.3">
      <c r="H813" s="185"/>
    </row>
    <row r="814" spans="8:8" s="2" customFormat="1" ht="15.75" customHeight="1" x14ac:dyDescent="0.3">
      <c r="H814" s="185"/>
    </row>
    <row r="815" spans="8:8" s="2" customFormat="1" ht="15.75" customHeight="1" x14ac:dyDescent="0.3">
      <c r="H815" s="185"/>
    </row>
    <row r="816" spans="8:8" s="2" customFormat="1" ht="15.75" customHeight="1" x14ac:dyDescent="0.3">
      <c r="H816" s="185"/>
    </row>
    <row r="817" spans="8:8" s="2" customFormat="1" ht="15.75" customHeight="1" x14ac:dyDescent="0.3">
      <c r="H817" s="185"/>
    </row>
    <row r="818" spans="8:8" s="2" customFormat="1" ht="15.75" customHeight="1" x14ac:dyDescent="0.3">
      <c r="H818" s="185"/>
    </row>
    <row r="819" spans="8:8" s="2" customFormat="1" ht="15.75" customHeight="1" x14ac:dyDescent="0.3">
      <c r="H819" s="185"/>
    </row>
    <row r="820" spans="8:8" s="2" customFormat="1" ht="15.75" customHeight="1" x14ac:dyDescent="0.3">
      <c r="H820" s="185"/>
    </row>
    <row r="821" spans="8:8" s="2" customFormat="1" ht="15.75" customHeight="1" x14ac:dyDescent="0.3">
      <c r="H821" s="185"/>
    </row>
    <row r="822" spans="8:8" s="2" customFormat="1" ht="15.75" customHeight="1" x14ac:dyDescent="0.3">
      <c r="H822" s="185"/>
    </row>
    <row r="823" spans="8:8" s="2" customFormat="1" ht="15.75" customHeight="1" x14ac:dyDescent="0.3">
      <c r="H823" s="185"/>
    </row>
    <row r="824" spans="8:8" s="2" customFormat="1" ht="15.75" customHeight="1" x14ac:dyDescent="0.3">
      <c r="H824" s="185"/>
    </row>
    <row r="825" spans="8:8" s="2" customFormat="1" ht="15.75" customHeight="1" x14ac:dyDescent="0.3">
      <c r="H825" s="185"/>
    </row>
    <row r="826" spans="8:8" s="2" customFormat="1" ht="15.75" customHeight="1" x14ac:dyDescent="0.3">
      <c r="H826" s="185"/>
    </row>
    <row r="827" spans="8:8" s="2" customFormat="1" ht="15.75" customHeight="1" x14ac:dyDescent="0.3">
      <c r="H827" s="185"/>
    </row>
    <row r="828" spans="8:8" s="2" customFormat="1" ht="15.75" customHeight="1" x14ac:dyDescent="0.3">
      <c r="H828" s="185"/>
    </row>
    <row r="829" spans="8:8" s="2" customFormat="1" ht="15.75" customHeight="1" x14ac:dyDescent="0.3">
      <c r="H829" s="185"/>
    </row>
    <row r="830" spans="8:8" s="2" customFormat="1" ht="15.75" customHeight="1" x14ac:dyDescent="0.3">
      <c r="H830" s="185"/>
    </row>
    <row r="831" spans="8:8" s="2" customFormat="1" ht="15.75" customHeight="1" x14ac:dyDescent="0.3">
      <c r="H831" s="185"/>
    </row>
    <row r="832" spans="8:8" s="2" customFormat="1" ht="15.75" customHeight="1" x14ac:dyDescent="0.3">
      <c r="H832" s="185"/>
    </row>
    <row r="833" spans="8:8" s="2" customFormat="1" ht="15.75" customHeight="1" x14ac:dyDescent="0.3">
      <c r="H833" s="185"/>
    </row>
    <row r="834" spans="8:8" s="2" customFormat="1" ht="15.75" customHeight="1" x14ac:dyDescent="0.3">
      <c r="H834" s="185"/>
    </row>
    <row r="835" spans="8:8" s="2" customFormat="1" ht="15.75" customHeight="1" x14ac:dyDescent="0.3">
      <c r="H835" s="185"/>
    </row>
    <row r="836" spans="8:8" s="2" customFormat="1" ht="15.75" customHeight="1" x14ac:dyDescent="0.3">
      <c r="H836" s="185"/>
    </row>
    <row r="837" spans="8:8" s="2" customFormat="1" ht="15.75" customHeight="1" x14ac:dyDescent="0.3">
      <c r="H837" s="185"/>
    </row>
    <row r="838" spans="8:8" s="2" customFormat="1" ht="15.75" customHeight="1" x14ac:dyDescent="0.3">
      <c r="H838" s="185"/>
    </row>
    <row r="839" spans="8:8" s="2" customFormat="1" ht="15.75" customHeight="1" x14ac:dyDescent="0.3">
      <c r="H839" s="185"/>
    </row>
    <row r="840" spans="8:8" s="2" customFormat="1" ht="15.75" customHeight="1" x14ac:dyDescent="0.3">
      <c r="H840" s="185"/>
    </row>
    <row r="841" spans="8:8" s="2" customFormat="1" ht="15.75" customHeight="1" x14ac:dyDescent="0.3">
      <c r="H841" s="185"/>
    </row>
    <row r="842" spans="8:8" s="2" customFormat="1" ht="15.75" customHeight="1" x14ac:dyDescent="0.3">
      <c r="H842" s="185"/>
    </row>
    <row r="843" spans="8:8" s="2" customFormat="1" ht="15.75" customHeight="1" x14ac:dyDescent="0.3">
      <c r="H843" s="185"/>
    </row>
    <row r="844" spans="8:8" s="2" customFormat="1" ht="15.75" customHeight="1" x14ac:dyDescent="0.3">
      <c r="H844" s="185"/>
    </row>
    <row r="845" spans="8:8" s="2" customFormat="1" ht="15.75" customHeight="1" x14ac:dyDescent="0.3">
      <c r="H845" s="185"/>
    </row>
    <row r="846" spans="8:8" s="2" customFormat="1" ht="15.75" customHeight="1" x14ac:dyDescent="0.3">
      <c r="H846" s="185"/>
    </row>
    <row r="847" spans="8:8" s="2" customFormat="1" ht="15.75" customHeight="1" x14ac:dyDescent="0.3">
      <c r="H847" s="185"/>
    </row>
    <row r="848" spans="8:8" s="2" customFormat="1" ht="15.75" customHeight="1" x14ac:dyDescent="0.3">
      <c r="H848" s="185"/>
    </row>
    <row r="849" spans="8:8" s="2" customFormat="1" ht="15.75" customHeight="1" x14ac:dyDescent="0.3">
      <c r="H849" s="185"/>
    </row>
    <row r="850" spans="8:8" s="2" customFormat="1" ht="15.75" customHeight="1" x14ac:dyDescent="0.3">
      <c r="H850" s="185"/>
    </row>
    <row r="851" spans="8:8" s="2" customFormat="1" ht="15.75" customHeight="1" x14ac:dyDescent="0.3">
      <c r="H851" s="185"/>
    </row>
    <row r="852" spans="8:8" s="2" customFormat="1" ht="15.75" customHeight="1" x14ac:dyDescent="0.3">
      <c r="H852" s="185"/>
    </row>
    <row r="853" spans="8:8" s="2" customFormat="1" ht="15.75" customHeight="1" x14ac:dyDescent="0.3">
      <c r="H853" s="185"/>
    </row>
    <row r="854" spans="8:8" s="2" customFormat="1" ht="15.75" customHeight="1" x14ac:dyDescent="0.3">
      <c r="H854" s="185"/>
    </row>
    <row r="855" spans="8:8" s="2" customFormat="1" ht="15.75" customHeight="1" x14ac:dyDescent="0.3">
      <c r="H855" s="185"/>
    </row>
    <row r="856" spans="8:8" s="2" customFormat="1" ht="15.75" customHeight="1" x14ac:dyDescent="0.3">
      <c r="H856" s="185"/>
    </row>
    <row r="857" spans="8:8" s="2" customFormat="1" ht="15.75" customHeight="1" x14ac:dyDescent="0.3">
      <c r="H857" s="185"/>
    </row>
    <row r="858" spans="8:8" s="2" customFormat="1" ht="15.75" customHeight="1" x14ac:dyDescent="0.3">
      <c r="H858" s="185"/>
    </row>
    <row r="859" spans="8:8" s="2" customFormat="1" ht="15.75" customHeight="1" x14ac:dyDescent="0.3">
      <c r="H859" s="185"/>
    </row>
    <row r="860" spans="8:8" s="2" customFormat="1" ht="15.75" customHeight="1" x14ac:dyDescent="0.3">
      <c r="H860" s="185"/>
    </row>
    <row r="861" spans="8:8" s="2" customFormat="1" ht="15.75" customHeight="1" x14ac:dyDescent="0.3">
      <c r="H861" s="185"/>
    </row>
    <row r="862" spans="8:8" s="2" customFormat="1" ht="15.75" customHeight="1" x14ac:dyDescent="0.3">
      <c r="H862" s="185"/>
    </row>
    <row r="863" spans="8:8" s="2" customFormat="1" ht="15.75" customHeight="1" x14ac:dyDescent="0.3">
      <c r="H863" s="185"/>
    </row>
    <row r="864" spans="8:8" s="2" customFormat="1" ht="15.75" customHeight="1" x14ac:dyDescent="0.3">
      <c r="H864" s="185"/>
    </row>
    <row r="865" spans="8:8" s="2" customFormat="1" ht="15.75" customHeight="1" x14ac:dyDescent="0.3">
      <c r="H865" s="185"/>
    </row>
    <row r="866" spans="8:8" s="2" customFormat="1" ht="15.75" customHeight="1" x14ac:dyDescent="0.3">
      <c r="H866" s="185"/>
    </row>
    <row r="867" spans="8:8" s="2" customFormat="1" ht="15.75" customHeight="1" x14ac:dyDescent="0.3">
      <c r="H867" s="185"/>
    </row>
    <row r="868" spans="8:8" s="2" customFormat="1" ht="15.75" customHeight="1" x14ac:dyDescent="0.3">
      <c r="H868" s="185"/>
    </row>
    <row r="869" spans="8:8" s="2" customFormat="1" ht="15.75" customHeight="1" x14ac:dyDescent="0.3">
      <c r="H869" s="185"/>
    </row>
    <row r="870" spans="8:8" s="2" customFormat="1" ht="15.75" customHeight="1" x14ac:dyDescent="0.3">
      <c r="H870" s="185"/>
    </row>
    <row r="871" spans="8:8" s="2" customFormat="1" ht="15.75" customHeight="1" x14ac:dyDescent="0.3">
      <c r="H871" s="185"/>
    </row>
    <row r="872" spans="8:8" s="2" customFormat="1" ht="15.75" customHeight="1" x14ac:dyDescent="0.3">
      <c r="H872" s="185"/>
    </row>
    <row r="873" spans="8:8" s="2" customFormat="1" ht="15.75" customHeight="1" x14ac:dyDescent="0.3">
      <c r="H873" s="185"/>
    </row>
    <row r="874" spans="8:8" s="2" customFormat="1" ht="15.75" customHeight="1" x14ac:dyDescent="0.3">
      <c r="H874" s="185"/>
    </row>
    <row r="875" spans="8:8" s="2" customFormat="1" ht="15.75" customHeight="1" x14ac:dyDescent="0.3">
      <c r="H875" s="185"/>
    </row>
    <row r="876" spans="8:8" s="2" customFormat="1" ht="15.75" customHeight="1" x14ac:dyDescent="0.3">
      <c r="H876" s="185"/>
    </row>
    <row r="877" spans="8:8" s="2" customFormat="1" ht="15.75" customHeight="1" x14ac:dyDescent="0.3">
      <c r="H877" s="185"/>
    </row>
    <row r="878" spans="8:8" s="2" customFormat="1" ht="15.75" customHeight="1" x14ac:dyDescent="0.3">
      <c r="H878" s="185"/>
    </row>
    <row r="879" spans="8:8" s="2" customFormat="1" ht="15.75" customHeight="1" x14ac:dyDescent="0.3">
      <c r="H879" s="185"/>
    </row>
    <row r="880" spans="8:8" s="2" customFormat="1" ht="15.75" customHeight="1" x14ac:dyDescent="0.3">
      <c r="H880" s="185"/>
    </row>
    <row r="881" spans="8:8" s="2" customFormat="1" ht="15.75" customHeight="1" x14ac:dyDescent="0.3">
      <c r="H881" s="185"/>
    </row>
    <row r="882" spans="8:8" s="2" customFormat="1" ht="15.75" customHeight="1" x14ac:dyDescent="0.3">
      <c r="H882" s="185"/>
    </row>
    <row r="883" spans="8:8" s="2" customFormat="1" ht="15.75" customHeight="1" x14ac:dyDescent="0.3">
      <c r="H883" s="185"/>
    </row>
    <row r="884" spans="8:8" s="2" customFormat="1" ht="15.75" customHeight="1" x14ac:dyDescent="0.3">
      <c r="H884" s="185"/>
    </row>
    <row r="885" spans="8:8" s="2" customFormat="1" ht="15.75" customHeight="1" x14ac:dyDescent="0.3">
      <c r="H885" s="185"/>
    </row>
    <row r="886" spans="8:8" s="2" customFormat="1" ht="15.75" customHeight="1" x14ac:dyDescent="0.3">
      <c r="H886" s="185"/>
    </row>
    <row r="887" spans="8:8" s="2" customFormat="1" ht="15.75" customHeight="1" x14ac:dyDescent="0.3">
      <c r="H887" s="185"/>
    </row>
    <row r="888" spans="8:8" s="2" customFormat="1" ht="15.75" customHeight="1" x14ac:dyDescent="0.3">
      <c r="H888" s="185"/>
    </row>
    <row r="889" spans="8:8" s="2" customFormat="1" ht="15.75" customHeight="1" x14ac:dyDescent="0.3">
      <c r="H889" s="185"/>
    </row>
    <row r="890" spans="8:8" s="2" customFormat="1" ht="15.75" customHeight="1" x14ac:dyDescent="0.3">
      <c r="H890" s="185"/>
    </row>
    <row r="891" spans="8:8" s="2" customFormat="1" ht="15.75" customHeight="1" x14ac:dyDescent="0.3">
      <c r="H891" s="185"/>
    </row>
    <row r="892" spans="8:8" s="2" customFormat="1" ht="15.75" customHeight="1" x14ac:dyDescent="0.3">
      <c r="H892" s="185"/>
    </row>
    <row r="893" spans="8:8" s="2" customFormat="1" ht="15.75" customHeight="1" x14ac:dyDescent="0.3">
      <c r="H893" s="185"/>
    </row>
    <row r="894" spans="8:8" s="2" customFormat="1" ht="15.75" customHeight="1" x14ac:dyDescent="0.3">
      <c r="H894" s="185"/>
    </row>
    <row r="895" spans="8:8" s="2" customFormat="1" ht="15.75" customHeight="1" x14ac:dyDescent="0.3">
      <c r="H895" s="185"/>
    </row>
    <row r="896" spans="8:8" s="2" customFormat="1" ht="15.75" customHeight="1" x14ac:dyDescent="0.3">
      <c r="H896" s="185"/>
    </row>
    <row r="897" spans="8:8" s="2" customFormat="1" ht="15.75" customHeight="1" x14ac:dyDescent="0.3">
      <c r="H897" s="185"/>
    </row>
    <row r="898" spans="8:8" s="2" customFormat="1" ht="15.75" customHeight="1" x14ac:dyDescent="0.3">
      <c r="H898" s="185"/>
    </row>
    <row r="899" spans="8:8" s="2" customFormat="1" ht="15.75" customHeight="1" x14ac:dyDescent="0.3">
      <c r="H899" s="185"/>
    </row>
    <row r="900" spans="8:8" s="2" customFormat="1" ht="15.75" customHeight="1" x14ac:dyDescent="0.3">
      <c r="H900" s="185"/>
    </row>
    <row r="901" spans="8:8" s="2" customFormat="1" ht="15.75" customHeight="1" x14ac:dyDescent="0.3">
      <c r="H901" s="185"/>
    </row>
    <row r="902" spans="8:8" s="2" customFormat="1" ht="15.75" customHeight="1" x14ac:dyDescent="0.3">
      <c r="H902" s="185"/>
    </row>
    <row r="903" spans="8:8" s="2" customFormat="1" ht="15.75" customHeight="1" x14ac:dyDescent="0.3">
      <c r="H903" s="185"/>
    </row>
    <row r="904" spans="8:8" s="2" customFormat="1" ht="15.75" customHeight="1" x14ac:dyDescent="0.3">
      <c r="H904" s="185"/>
    </row>
    <row r="905" spans="8:8" s="2" customFormat="1" ht="15.75" customHeight="1" x14ac:dyDescent="0.3">
      <c r="H905" s="185"/>
    </row>
    <row r="906" spans="8:8" s="2" customFormat="1" ht="15.75" customHeight="1" x14ac:dyDescent="0.3">
      <c r="H906" s="185"/>
    </row>
    <row r="907" spans="8:8" s="2" customFormat="1" ht="15.75" customHeight="1" x14ac:dyDescent="0.3">
      <c r="H907" s="185"/>
    </row>
    <row r="908" spans="8:8" s="2" customFormat="1" ht="15.75" customHeight="1" x14ac:dyDescent="0.3">
      <c r="H908" s="185"/>
    </row>
    <row r="909" spans="8:8" s="2" customFormat="1" ht="15.75" customHeight="1" x14ac:dyDescent="0.3">
      <c r="H909" s="185"/>
    </row>
    <row r="910" spans="8:8" s="2" customFormat="1" ht="15.75" customHeight="1" x14ac:dyDescent="0.3">
      <c r="H910" s="185"/>
    </row>
    <row r="911" spans="8:8" s="2" customFormat="1" ht="15.75" customHeight="1" x14ac:dyDescent="0.3">
      <c r="H911" s="185"/>
    </row>
    <row r="912" spans="8:8" s="2" customFormat="1" ht="15.75" customHeight="1" x14ac:dyDescent="0.3">
      <c r="H912" s="185"/>
    </row>
    <row r="913" spans="8:8" s="2" customFormat="1" ht="15.75" customHeight="1" x14ac:dyDescent="0.3">
      <c r="H913" s="185"/>
    </row>
    <row r="914" spans="8:8" s="2" customFormat="1" ht="15.75" customHeight="1" x14ac:dyDescent="0.3">
      <c r="H914" s="185"/>
    </row>
    <row r="915" spans="8:8" s="2" customFormat="1" ht="15.75" customHeight="1" x14ac:dyDescent="0.3">
      <c r="H915" s="185"/>
    </row>
    <row r="916" spans="8:8" s="2" customFormat="1" ht="15.75" customHeight="1" x14ac:dyDescent="0.3">
      <c r="H916" s="185"/>
    </row>
    <row r="917" spans="8:8" s="2" customFormat="1" ht="15.75" customHeight="1" x14ac:dyDescent="0.3">
      <c r="H917" s="185"/>
    </row>
    <row r="918" spans="8:8" s="2" customFormat="1" ht="15.75" customHeight="1" x14ac:dyDescent="0.3">
      <c r="H918" s="185"/>
    </row>
    <row r="919" spans="8:8" s="2" customFormat="1" ht="15.75" customHeight="1" x14ac:dyDescent="0.3">
      <c r="H919" s="185"/>
    </row>
    <row r="920" spans="8:8" s="2" customFormat="1" ht="15.75" customHeight="1" x14ac:dyDescent="0.3">
      <c r="H920" s="185"/>
    </row>
    <row r="921" spans="8:8" s="2" customFormat="1" ht="15.75" customHeight="1" x14ac:dyDescent="0.3">
      <c r="H921" s="185"/>
    </row>
    <row r="922" spans="8:8" s="2" customFormat="1" ht="15.75" customHeight="1" x14ac:dyDescent="0.3">
      <c r="H922" s="185"/>
    </row>
    <row r="923" spans="8:8" s="2" customFormat="1" ht="15.75" customHeight="1" x14ac:dyDescent="0.3">
      <c r="H923" s="185"/>
    </row>
    <row r="924" spans="8:8" s="2" customFormat="1" ht="15.75" customHeight="1" x14ac:dyDescent="0.3">
      <c r="H924" s="185"/>
    </row>
    <row r="925" spans="8:8" s="2" customFormat="1" ht="15.75" customHeight="1" x14ac:dyDescent="0.3">
      <c r="H925" s="185"/>
    </row>
    <row r="926" spans="8:8" s="2" customFormat="1" ht="15.75" customHeight="1" x14ac:dyDescent="0.3">
      <c r="H926" s="185"/>
    </row>
    <row r="927" spans="8:8" s="2" customFormat="1" ht="15.75" customHeight="1" x14ac:dyDescent="0.3">
      <c r="H927" s="185"/>
    </row>
    <row r="928" spans="8:8" s="2" customFormat="1" ht="15.75" customHeight="1" x14ac:dyDescent="0.3">
      <c r="H928" s="185"/>
    </row>
    <row r="929" spans="8:8" s="2" customFormat="1" ht="15.75" customHeight="1" x14ac:dyDescent="0.3">
      <c r="H929" s="185"/>
    </row>
    <row r="930" spans="8:8" s="2" customFormat="1" ht="15.75" customHeight="1" x14ac:dyDescent="0.3">
      <c r="H930" s="185"/>
    </row>
    <row r="931" spans="8:8" s="2" customFormat="1" ht="15.75" customHeight="1" x14ac:dyDescent="0.3">
      <c r="H931" s="185"/>
    </row>
    <row r="932" spans="8:8" s="2" customFormat="1" ht="15.75" customHeight="1" x14ac:dyDescent="0.3">
      <c r="H932" s="185"/>
    </row>
    <row r="933" spans="8:8" s="2" customFormat="1" ht="15.75" customHeight="1" x14ac:dyDescent="0.3">
      <c r="H933" s="185"/>
    </row>
    <row r="934" spans="8:8" s="2" customFormat="1" ht="15.75" customHeight="1" x14ac:dyDescent="0.3">
      <c r="H934" s="185"/>
    </row>
    <row r="935" spans="8:8" s="2" customFormat="1" ht="15.75" customHeight="1" x14ac:dyDescent="0.3">
      <c r="H935" s="185"/>
    </row>
    <row r="936" spans="8:8" s="2" customFormat="1" ht="15.75" customHeight="1" x14ac:dyDescent="0.3">
      <c r="H936" s="185"/>
    </row>
    <row r="937" spans="8:8" s="2" customFormat="1" ht="15.75" customHeight="1" x14ac:dyDescent="0.3">
      <c r="H937" s="185"/>
    </row>
    <row r="938" spans="8:8" s="2" customFormat="1" ht="15.75" customHeight="1" x14ac:dyDescent="0.3">
      <c r="H938" s="185"/>
    </row>
    <row r="939" spans="8:8" s="2" customFormat="1" ht="15.75" customHeight="1" x14ac:dyDescent="0.3">
      <c r="H939" s="185"/>
    </row>
    <row r="940" spans="8:8" s="2" customFormat="1" ht="15.75" customHeight="1" x14ac:dyDescent="0.3">
      <c r="H940" s="185"/>
    </row>
    <row r="941" spans="8:8" s="2" customFormat="1" ht="15.75" customHeight="1" x14ac:dyDescent="0.3">
      <c r="H941" s="185"/>
    </row>
    <row r="942" spans="8:8" s="2" customFormat="1" ht="15.75" customHeight="1" x14ac:dyDescent="0.3">
      <c r="H942" s="185"/>
    </row>
    <row r="943" spans="8:8" s="2" customFormat="1" ht="15.75" customHeight="1" x14ac:dyDescent="0.3">
      <c r="H943" s="185"/>
    </row>
    <row r="944" spans="8:8" s="2" customFormat="1" ht="15.75" customHeight="1" x14ac:dyDescent="0.3">
      <c r="H944" s="185"/>
    </row>
    <row r="945" spans="8:8" s="2" customFormat="1" ht="15.75" customHeight="1" x14ac:dyDescent="0.3">
      <c r="H945" s="185"/>
    </row>
    <row r="946" spans="8:8" s="2" customFormat="1" ht="15.75" customHeight="1" x14ac:dyDescent="0.3">
      <c r="H946" s="185"/>
    </row>
    <row r="947" spans="8:8" s="2" customFormat="1" ht="15.75" customHeight="1" x14ac:dyDescent="0.3">
      <c r="H947" s="185"/>
    </row>
    <row r="948" spans="8:8" s="2" customFormat="1" ht="15.75" customHeight="1" x14ac:dyDescent="0.3">
      <c r="H948" s="185"/>
    </row>
    <row r="949" spans="8:8" s="2" customFormat="1" ht="15.75" customHeight="1" x14ac:dyDescent="0.3">
      <c r="H949" s="185"/>
    </row>
    <row r="950" spans="8:8" s="2" customFormat="1" ht="15.75" customHeight="1" x14ac:dyDescent="0.3">
      <c r="H950" s="185"/>
    </row>
    <row r="951" spans="8:8" s="2" customFormat="1" ht="15.75" customHeight="1" x14ac:dyDescent="0.3">
      <c r="H951" s="185"/>
    </row>
    <row r="952" spans="8:8" s="2" customFormat="1" ht="15.75" customHeight="1" x14ac:dyDescent="0.3">
      <c r="H952" s="185"/>
    </row>
    <row r="953" spans="8:8" s="2" customFormat="1" ht="15.75" customHeight="1" x14ac:dyDescent="0.3">
      <c r="H953" s="185"/>
    </row>
    <row r="954" spans="8:8" s="2" customFormat="1" ht="15.75" customHeight="1" x14ac:dyDescent="0.3">
      <c r="H954" s="185"/>
    </row>
    <row r="955" spans="8:8" s="2" customFormat="1" ht="15.75" customHeight="1" x14ac:dyDescent="0.3">
      <c r="H955" s="185"/>
    </row>
    <row r="956" spans="8:8" s="2" customFormat="1" ht="15.75" customHeight="1" x14ac:dyDescent="0.3">
      <c r="H956" s="185"/>
    </row>
    <row r="957" spans="8:8" s="2" customFormat="1" ht="15.75" customHeight="1" x14ac:dyDescent="0.3">
      <c r="H957" s="185"/>
    </row>
    <row r="958" spans="8:8" s="2" customFormat="1" ht="15.75" customHeight="1" x14ac:dyDescent="0.3">
      <c r="H958" s="185"/>
    </row>
    <row r="959" spans="8:8" s="2" customFormat="1" ht="15.75" customHeight="1" x14ac:dyDescent="0.3">
      <c r="H959" s="185"/>
    </row>
    <row r="960" spans="8:8" s="2" customFormat="1" ht="15.75" customHeight="1" x14ac:dyDescent="0.3">
      <c r="H960" s="185"/>
    </row>
    <row r="961" spans="8:8" s="2" customFormat="1" ht="15.75" customHeight="1" x14ac:dyDescent="0.3">
      <c r="H961" s="185"/>
    </row>
    <row r="962" spans="8:8" s="2" customFormat="1" ht="15.75" customHeight="1" x14ac:dyDescent="0.3">
      <c r="H962" s="185"/>
    </row>
    <row r="963" spans="8:8" s="2" customFormat="1" ht="15.75" customHeight="1" x14ac:dyDescent="0.3">
      <c r="H963" s="185"/>
    </row>
    <row r="964" spans="8:8" s="2" customFormat="1" ht="15.75" customHeight="1" x14ac:dyDescent="0.3">
      <c r="H964" s="185"/>
    </row>
    <row r="965" spans="8:8" s="2" customFormat="1" ht="15.75" customHeight="1" x14ac:dyDescent="0.3">
      <c r="H965" s="185"/>
    </row>
    <row r="966" spans="8:8" s="2" customFormat="1" ht="15.75" customHeight="1" x14ac:dyDescent="0.3">
      <c r="H966" s="185"/>
    </row>
    <row r="967" spans="8:8" s="2" customFormat="1" ht="15.75" customHeight="1" x14ac:dyDescent="0.3">
      <c r="H967" s="185"/>
    </row>
    <row r="968" spans="8:8" s="2" customFormat="1" ht="15.75" customHeight="1" x14ac:dyDescent="0.3">
      <c r="H968" s="185"/>
    </row>
    <row r="969" spans="8:8" s="2" customFormat="1" ht="15.75" customHeight="1" x14ac:dyDescent="0.3">
      <c r="H969" s="185"/>
    </row>
    <row r="970" spans="8:8" s="2" customFormat="1" ht="15.75" customHeight="1" x14ac:dyDescent="0.3">
      <c r="H970" s="185"/>
    </row>
    <row r="971" spans="8:8" s="2" customFormat="1" ht="15.75" customHeight="1" x14ac:dyDescent="0.3">
      <c r="H971" s="185"/>
    </row>
    <row r="972" spans="8:8" s="2" customFormat="1" ht="15.75" customHeight="1" x14ac:dyDescent="0.3">
      <c r="H972" s="185"/>
    </row>
    <row r="973" spans="8:8" s="2" customFormat="1" ht="15.75" customHeight="1" x14ac:dyDescent="0.3">
      <c r="H973" s="185"/>
    </row>
    <row r="974" spans="8:8" s="2" customFormat="1" ht="15.75" customHeight="1" x14ac:dyDescent="0.3">
      <c r="H974" s="185"/>
    </row>
    <row r="975" spans="8:8" s="2" customFormat="1" ht="15.75" customHeight="1" x14ac:dyDescent="0.3">
      <c r="H975" s="185"/>
    </row>
    <row r="976" spans="8:8" s="2" customFormat="1" ht="15.75" customHeight="1" x14ac:dyDescent="0.3">
      <c r="H976" s="185"/>
    </row>
    <row r="977" spans="8:8" s="2" customFormat="1" ht="15.75" customHeight="1" x14ac:dyDescent="0.3">
      <c r="H977" s="185"/>
    </row>
    <row r="978" spans="8:8" s="2" customFormat="1" ht="15.75" customHeight="1" x14ac:dyDescent="0.3">
      <c r="H978" s="185"/>
    </row>
    <row r="979" spans="8:8" s="2" customFormat="1" ht="15.75" customHeight="1" x14ac:dyDescent="0.3">
      <c r="H979" s="185"/>
    </row>
    <row r="980" spans="8:8" s="2" customFormat="1" ht="15.75" customHeight="1" x14ac:dyDescent="0.3">
      <c r="H980" s="185"/>
    </row>
    <row r="981" spans="8:8" s="2" customFormat="1" ht="15.75" customHeight="1" x14ac:dyDescent="0.3">
      <c r="H981" s="185"/>
    </row>
    <row r="982" spans="8:8" s="2" customFormat="1" ht="15.75" customHeight="1" x14ac:dyDescent="0.3">
      <c r="H982" s="185"/>
    </row>
    <row r="983" spans="8:8" s="2" customFormat="1" ht="15.75" customHeight="1" x14ac:dyDescent="0.3">
      <c r="H983" s="185"/>
    </row>
    <row r="984" spans="8:8" s="2" customFormat="1" ht="15.75" customHeight="1" x14ac:dyDescent="0.3">
      <c r="H984" s="185"/>
    </row>
    <row r="985" spans="8:8" s="2" customFormat="1" ht="15.75" customHeight="1" x14ac:dyDescent="0.3">
      <c r="H985" s="185"/>
    </row>
    <row r="986" spans="8:8" s="2" customFormat="1" ht="15.75" customHeight="1" x14ac:dyDescent="0.3">
      <c r="H986" s="185"/>
    </row>
    <row r="987" spans="8:8" s="2" customFormat="1" ht="15.75" customHeight="1" x14ac:dyDescent="0.3">
      <c r="H987" s="185"/>
    </row>
    <row r="988" spans="8:8" s="2" customFormat="1" ht="15.75" customHeight="1" x14ac:dyDescent="0.3">
      <c r="H988" s="185"/>
    </row>
    <row r="989" spans="8:8" s="2" customFormat="1" ht="15.75" customHeight="1" x14ac:dyDescent="0.3">
      <c r="H989" s="185"/>
    </row>
    <row r="990" spans="8:8" s="2" customFormat="1" ht="15.75" customHeight="1" x14ac:dyDescent="0.3">
      <c r="H990" s="185"/>
    </row>
    <row r="991" spans="8:8" s="2" customFormat="1" ht="15.75" customHeight="1" x14ac:dyDescent="0.3">
      <c r="H991" s="185"/>
    </row>
    <row r="992" spans="8:8" s="2" customFormat="1" ht="15.75" customHeight="1" x14ac:dyDescent="0.3">
      <c r="H992" s="185"/>
    </row>
    <row r="993" spans="8:8" s="2" customFormat="1" ht="15.75" customHeight="1" x14ac:dyDescent="0.3">
      <c r="H993" s="185"/>
    </row>
    <row r="994" spans="8:8" s="2" customFormat="1" ht="15.75" customHeight="1" x14ac:dyDescent="0.3">
      <c r="H994" s="185"/>
    </row>
    <row r="995" spans="8:8" s="2" customFormat="1" ht="15.75" customHeight="1" x14ac:dyDescent="0.3">
      <c r="H995" s="185"/>
    </row>
    <row r="996" spans="8:8" s="2" customFormat="1" ht="15.75" customHeight="1" x14ac:dyDescent="0.3">
      <c r="H996" s="185"/>
    </row>
    <row r="997" spans="8:8" s="2" customFormat="1" ht="15.75" customHeight="1" x14ac:dyDescent="0.3">
      <c r="H997" s="185"/>
    </row>
    <row r="998" spans="8:8" s="2" customFormat="1" ht="15.75" customHeight="1" x14ac:dyDescent="0.3">
      <c r="H998" s="185"/>
    </row>
    <row r="999" spans="8:8" s="2" customFormat="1" ht="15.75" customHeight="1" x14ac:dyDescent="0.3">
      <c r="H999" s="185"/>
    </row>
    <row r="1000" spans="8:8" s="2" customFormat="1" ht="15.75" customHeight="1" x14ac:dyDescent="0.3">
      <c r="H1000" s="185"/>
    </row>
    <row r="1001" spans="8:8" s="2" customFormat="1" ht="15.75" customHeight="1" x14ac:dyDescent="0.3">
      <c r="H1001" s="185"/>
    </row>
    <row r="1002" spans="8:8" s="2" customFormat="1" ht="15.75" customHeight="1" x14ac:dyDescent="0.3">
      <c r="H1002" s="185"/>
    </row>
  </sheetData>
  <mergeCells count="4">
    <mergeCell ref="Y52:AA52"/>
    <mergeCell ref="Q16:S16"/>
    <mergeCell ref="U17:W17"/>
    <mergeCell ref="Y17:AA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4"/>
  <sheetViews>
    <sheetView topLeftCell="A30" workbookViewId="0">
      <selection activeCell="G55" sqref="G55"/>
    </sheetView>
  </sheetViews>
  <sheetFormatPr defaultRowHeight="14.4" x14ac:dyDescent="0.3"/>
  <cols>
    <col min="1" max="1" width="11.77734375" bestFit="1" customWidth="1"/>
    <col min="2" max="2" width="10.5546875" bestFit="1" customWidth="1"/>
    <col min="5" max="5" width="10.5546875" bestFit="1" customWidth="1"/>
    <col min="6" max="6" width="31.33203125" bestFit="1" customWidth="1"/>
  </cols>
  <sheetData>
    <row r="1" spans="1:10" x14ac:dyDescent="0.3">
      <c r="A1" t="s">
        <v>171</v>
      </c>
      <c r="B1" t="s">
        <v>172</v>
      </c>
      <c r="C1" t="s">
        <v>173</v>
      </c>
      <c r="D1" t="s">
        <v>174</v>
      </c>
      <c r="E1" t="s">
        <v>1</v>
      </c>
      <c r="F1" t="s">
        <v>175</v>
      </c>
      <c r="G1" t="s">
        <v>176</v>
      </c>
      <c r="H1" t="s">
        <v>177</v>
      </c>
      <c r="I1" t="s">
        <v>178</v>
      </c>
      <c r="J1" t="s">
        <v>173</v>
      </c>
    </row>
    <row r="2" spans="1:10" x14ac:dyDescent="0.3">
      <c r="A2" s="232">
        <v>43712</v>
      </c>
      <c r="B2" s="232">
        <v>44078</v>
      </c>
      <c r="C2" s="232"/>
      <c r="D2">
        <v>206500</v>
      </c>
      <c r="E2" s="232">
        <v>44088</v>
      </c>
      <c r="F2" t="s">
        <v>179</v>
      </c>
      <c r="H2" s="233">
        <v>229.45</v>
      </c>
    </row>
    <row r="3" spans="1:10" x14ac:dyDescent="0.3">
      <c r="E3" s="232">
        <v>44085</v>
      </c>
      <c r="F3" t="s">
        <v>179</v>
      </c>
      <c r="I3" s="233">
        <v>206500</v>
      </c>
      <c r="J3" t="s">
        <v>180</v>
      </c>
    </row>
    <row r="4" spans="1:10" x14ac:dyDescent="0.3">
      <c r="E4" s="232">
        <v>44082</v>
      </c>
      <c r="F4" t="s">
        <v>181</v>
      </c>
      <c r="H4" s="233">
        <v>1376.66</v>
      </c>
    </row>
    <row r="5" spans="1:10" x14ac:dyDescent="0.3">
      <c r="E5" s="232">
        <v>44049</v>
      </c>
      <c r="F5" t="s">
        <v>179</v>
      </c>
      <c r="H5" s="233">
        <v>1376.67</v>
      </c>
    </row>
    <row r="6" spans="1:10" x14ac:dyDescent="0.3">
      <c r="E6" s="232">
        <v>44019</v>
      </c>
      <c r="F6" t="s">
        <v>179</v>
      </c>
      <c r="H6" s="233">
        <v>1376.67</v>
      </c>
    </row>
    <row r="7" spans="1:10" x14ac:dyDescent="0.3">
      <c r="G7" t="s">
        <v>182</v>
      </c>
      <c r="H7">
        <v>4359.45</v>
      </c>
    </row>
    <row r="9" spans="1:10" x14ac:dyDescent="0.3">
      <c r="A9" s="232">
        <v>43756</v>
      </c>
      <c r="B9" s="232">
        <v>44122</v>
      </c>
      <c r="C9" s="232"/>
      <c r="D9">
        <v>117000</v>
      </c>
      <c r="E9" s="232">
        <v>44083</v>
      </c>
      <c r="F9" t="s">
        <v>183</v>
      </c>
      <c r="I9" s="233">
        <v>117000</v>
      </c>
    </row>
    <row r="10" spans="1:10" x14ac:dyDescent="0.3">
      <c r="E10" s="232">
        <v>44083</v>
      </c>
      <c r="F10" t="s">
        <v>183</v>
      </c>
      <c r="H10" s="233">
        <v>471.3</v>
      </c>
    </row>
    <row r="11" spans="1:10" x14ac:dyDescent="0.3">
      <c r="E11" s="232">
        <v>44063</v>
      </c>
      <c r="F11" t="s">
        <v>183</v>
      </c>
      <c r="H11" s="233">
        <v>706.87</v>
      </c>
    </row>
    <row r="12" spans="1:10" x14ac:dyDescent="0.3">
      <c r="E12" s="232">
        <v>44033</v>
      </c>
      <c r="F12" t="s">
        <v>184</v>
      </c>
      <c r="H12" s="233">
        <v>706.87</v>
      </c>
    </row>
    <row r="13" spans="1:10" x14ac:dyDescent="0.3">
      <c r="G13" t="s">
        <v>182</v>
      </c>
      <c r="H13">
        <v>1885.04</v>
      </c>
    </row>
    <row r="15" spans="1:10" x14ac:dyDescent="0.3">
      <c r="A15" s="232">
        <v>44085</v>
      </c>
      <c r="B15" s="232">
        <v>44419</v>
      </c>
      <c r="C15" s="232" t="s">
        <v>185</v>
      </c>
      <c r="D15">
        <v>227150</v>
      </c>
      <c r="E15" s="232">
        <v>44362</v>
      </c>
      <c r="F15" t="s">
        <v>186</v>
      </c>
      <c r="H15" s="233">
        <v>1514.33</v>
      </c>
    </row>
    <row r="16" spans="1:10" x14ac:dyDescent="0.3">
      <c r="E16" s="232">
        <v>44328</v>
      </c>
      <c r="F16" t="s">
        <v>186</v>
      </c>
      <c r="H16" s="233">
        <v>1514.33</v>
      </c>
    </row>
    <row r="17" spans="1:9" x14ac:dyDescent="0.3">
      <c r="E17" s="232">
        <v>44299</v>
      </c>
      <c r="F17" t="s">
        <v>186</v>
      </c>
      <c r="H17" s="233">
        <v>1514.33</v>
      </c>
    </row>
    <row r="18" spans="1:9" x14ac:dyDescent="0.3">
      <c r="E18" s="232">
        <v>44271</v>
      </c>
      <c r="F18" t="s">
        <v>186</v>
      </c>
      <c r="H18" s="233">
        <v>1514.33</v>
      </c>
    </row>
    <row r="19" spans="1:9" x14ac:dyDescent="0.3">
      <c r="E19" s="232">
        <v>44242</v>
      </c>
      <c r="F19" t="s">
        <v>186</v>
      </c>
      <c r="H19" s="233">
        <v>1514.33</v>
      </c>
    </row>
    <row r="20" spans="1:9" x14ac:dyDescent="0.3">
      <c r="E20" s="232">
        <v>44209</v>
      </c>
      <c r="F20" t="s">
        <v>186</v>
      </c>
      <c r="H20" s="233">
        <v>1514.33</v>
      </c>
    </row>
    <row r="21" spans="1:9" x14ac:dyDescent="0.3">
      <c r="E21" s="232">
        <v>44181</v>
      </c>
      <c r="F21" t="s">
        <v>186</v>
      </c>
      <c r="H21" s="233">
        <v>1514.33</v>
      </c>
    </row>
    <row r="22" spans="1:9" x14ac:dyDescent="0.3">
      <c r="E22" s="232">
        <v>44167</v>
      </c>
      <c r="F22" t="s">
        <v>186</v>
      </c>
      <c r="H22" s="233">
        <v>1514.33</v>
      </c>
    </row>
    <row r="23" spans="1:9" x14ac:dyDescent="0.3">
      <c r="E23" s="232">
        <v>44118</v>
      </c>
      <c r="F23" t="s">
        <v>187</v>
      </c>
      <c r="H23" s="233">
        <v>1514.33</v>
      </c>
    </row>
    <row r="24" spans="1:9" x14ac:dyDescent="0.3">
      <c r="G24" t="s">
        <v>182</v>
      </c>
      <c r="H24">
        <f>SUM(H15:H23)</f>
        <v>13628.97</v>
      </c>
    </row>
    <row r="26" spans="1:9" x14ac:dyDescent="0.3">
      <c r="A26" s="232">
        <v>44152</v>
      </c>
      <c r="B26" s="232">
        <v>44517</v>
      </c>
      <c r="C26" s="232"/>
      <c r="D26" s="234">
        <v>29839</v>
      </c>
      <c r="E26" s="232">
        <v>44231</v>
      </c>
      <c r="F26" t="s">
        <v>188</v>
      </c>
      <c r="I26" s="233">
        <v>29839</v>
      </c>
    </row>
    <row r="27" spans="1:9" x14ac:dyDescent="0.3">
      <c r="E27" s="232">
        <v>44231</v>
      </c>
      <c r="F27" t="s">
        <v>188</v>
      </c>
      <c r="H27" s="233">
        <v>59.68</v>
      </c>
    </row>
    <row r="28" spans="1:9" x14ac:dyDescent="0.3">
      <c r="E28" s="232">
        <v>44215</v>
      </c>
      <c r="F28" t="s">
        <v>188</v>
      </c>
      <c r="H28" s="233">
        <v>149.19999999999999</v>
      </c>
    </row>
    <row r="29" spans="1:9" x14ac:dyDescent="0.3">
      <c r="E29" s="232">
        <v>44187</v>
      </c>
      <c r="F29" t="s">
        <v>189</v>
      </c>
      <c r="H29" s="233">
        <v>114.38</v>
      </c>
    </row>
    <row r="30" spans="1:9" x14ac:dyDescent="0.3">
      <c r="G30" t="s">
        <v>182</v>
      </c>
      <c r="H30">
        <f>SUM(H27:H29)</f>
        <v>323.26</v>
      </c>
    </row>
    <row r="32" spans="1:9" x14ac:dyDescent="0.3">
      <c r="A32" s="232">
        <v>44180</v>
      </c>
      <c r="B32" s="232">
        <v>44576</v>
      </c>
      <c r="D32">
        <v>150000</v>
      </c>
      <c r="E32" s="232">
        <v>44363</v>
      </c>
      <c r="F32" t="s">
        <v>190</v>
      </c>
      <c r="H32" s="233">
        <v>868.75</v>
      </c>
    </row>
    <row r="33" spans="1:8" x14ac:dyDescent="0.3">
      <c r="E33" s="232">
        <v>44334</v>
      </c>
      <c r="F33" t="s">
        <v>190</v>
      </c>
      <c r="H33" s="233">
        <v>868.75</v>
      </c>
    </row>
    <row r="34" spans="1:8" x14ac:dyDescent="0.3">
      <c r="E34" s="232">
        <v>44305</v>
      </c>
      <c r="F34" t="s">
        <v>190</v>
      </c>
      <c r="H34" s="233">
        <v>868.75</v>
      </c>
    </row>
    <row r="35" spans="1:8" x14ac:dyDescent="0.3">
      <c r="E35" s="232">
        <v>44272</v>
      </c>
      <c r="F35" t="s">
        <v>190</v>
      </c>
      <c r="H35" s="233">
        <v>868.75</v>
      </c>
    </row>
    <row r="36" spans="1:8" x14ac:dyDescent="0.3">
      <c r="E36" s="232">
        <v>44243</v>
      </c>
      <c r="F36" t="s">
        <v>190</v>
      </c>
      <c r="H36" s="233">
        <v>868.75</v>
      </c>
    </row>
    <row r="37" spans="1:8" x14ac:dyDescent="0.3">
      <c r="E37" s="232">
        <v>44215</v>
      </c>
      <c r="F37" t="s">
        <v>191</v>
      </c>
      <c r="H37" s="233">
        <v>666.04</v>
      </c>
    </row>
    <row r="38" spans="1:8" x14ac:dyDescent="0.3">
      <c r="G38" t="s">
        <v>182</v>
      </c>
      <c r="H38">
        <v>5009.79</v>
      </c>
    </row>
    <row r="40" spans="1:8" x14ac:dyDescent="0.3">
      <c r="A40" s="232">
        <v>44183</v>
      </c>
      <c r="B40" s="232">
        <v>44548</v>
      </c>
      <c r="D40">
        <v>125000</v>
      </c>
      <c r="E40" s="232">
        <v>44368</v>
      </c>
      <c r="F40" t="s">
        <v>192</v>
      </c>
      <c r="H40" s="233">
        <v>625</v>
      </c>
    </row>
    <row r="41" spans="1:8" x14ac:dyDescent="0.3">
      <c r="E41" s="232">
        <v>44337</v>
      </c>
      <c r="F41" t="s">
        <v>192</v>
      </c>
      <c r="H41" s="233">
        <v>625</v>
      </c>
    </row>
    <row r="42" spans="1:8" x14ac:dyDescent="0.3">
      <c r="E42" s="232">
        <v>44308</v>
      </c>
      <c r="F42" t="s">
        <v>192</v>
      </c>
      <c r="H42" s="233">
        <v>625</v>
      </c>
    </row>
    <row r="43" spans="1:8" x14ac:dyDescent="0.3">
      <c r="E43" s="232">
        <v>44277</v>
      </c>
      <c r="F43" t="s">
        <v>192</v>
      </c>
      <c r="H43" s="233">
        <v>625</v>
      </c>
    </row>
    <row r="44" spans="1:8" x14ac:dyDescent="0.3">
      <c r="E44" s="232">
        <v>44249</v>
      </c>
      <c r="F44" t="s">
        <v>192</v>
      </c>
      <c r="H44" s="233">
        <v>625</v>
      </c>
    </row>
    <row r="45" spans="1:8" x14ac:dyDescent="0.3">
      <c r="E45" s="232">
        <v>44215</v>
      </c>
      <c r="F45" t="s">
        <v>193</v>
      </c>
      <c r="H45" s="233">
        <v>83.33</v>
      </c>
    </row>
    <row r="46" spans="1:8" x14ac:dyDescent="0.3">
      <c r="G46" t="s">
        <v>182</v>
      </c>
      <c r="H46">
        <f>SUM(H40:H45)</f>
        <v>3208.33</v>
      </c>
    </row>
    <row r="48" spans="1:8" x14ac:dyDescent="0.3">
      <c r="A48" s="232">
        <v>44218</v>
      </c>
      <c r="B48" s="232">
        <v>44944</v>
      </c>
      <c r="D48">
        <v>30621</v>
      </c>
      <c r="E48" s="232">
        <v>44368</v>
      </c>
      <c r="F48" t="s">
        <v>194</v>
      </c>
      <c r="H48" s="233">
        <v>153.1</v>
      </c>
    </row>
    <row r="49" spans="5:8" x14ac:dyDescent="0.3">
      <c r="E49" s="232">
        <v>44337</v>
      </c>
      <c r="F49" t="s">
        <v>194</v>
      </c>
      <c r="H49" s="233">
        <v>153.1</v>
      </c>
    </row>
    <row r="50" spans="5:8" x14ac:dyDescent="0.3">
      <c r="E50" s="232">
        <v>44308</v>
      </c>
      <c r="F50" t="s">
        <v>194</v>
      </c>
      <c r="H50" s="233">
        <v>153.1</v>
      </c>
    </row>
    <row r="51" spans="5:8" x14ac:dyDescent="0.3">
      <c r="E51" s="232">
        <v>44277</v>
      </c>
      <c r="F51" t="s">
        <v>194</v>
      </c>
      <c r="H51" s="233">
        <v>153.1</v>
      </c>
    </row>
    <row r="52" spans="5:8" x14ac:dyDescent="0.3">
      <c r="E52" s="232">
        <v>44249</v>
      </c>
      <c r="F52" t="s">
        <v>194</v>
      </c>
      <c r="H52" s="233">
        <v>132.69</v>
      </c>
    </row>
    <row r="53" spans="5:8" x14ac:dyDescent="0.3">
      <c r="G53" t="s">
        <v>182</v>
      </c>
      <c r="H53">
        <v>745.1</v>
      </c>
    </row>
    <row r="54" spans="5:8" x14ac:dyDescent="0.3">
      <c r="F54" t="s">
        <v>195</v>
      </c>
      <c r="G54">
        <f>SUM(H53,H46,H38,H30,H24,H13,H7)</f>
        <v>29159.94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D4" sqref="D4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76"/>
  <sheetViews>
    <sheetView workbookViewId="0">
      <selection activeCell="A6" sqref="A6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6" width="11" style="57" customWidth="1"/>
    <col min="7" max="7" width="11" style="56" customWidth="1"/>
    <col min="8" max="8" width="19.77734375" style="60" customWidth="1"/>
    <col min="9" max="20" width="11.109375" style="2" customWidth="1"/>
    <col min="21" max="16384" width="15.44140625" style="2"/>
  </cols>
  <sheetData>
    <row r="1" spans="1:31" ht="24.6" x14ac:dyDescent="0.4">
      <c r="K1" s="84" t="s">
        <v>47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58" t="s">
        <v>43</v>
      </c>
      <c r="G2" s="78" t="s">
        <v>35</v>
      </c>
      <c r="H2" s="61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</row>
    <row r="3" spans="1:31" ht="15.75" customHeight="1" thickBot="1" x14ac:dyDescent="0.35">
      <c r="A3" s="37" t="s">
        <v>37</v>
      </c>
      <c r="B3" s="38"/>
      <c r="C3" s="38"/>
      <c r="D3" s="71"/>
      <c r="E3" s="39"/>
      <c r="F3" s="39"/>
      <c r="G3" s="81"/>
      <c r="H3" s="64"/>
      <c r="I3" s="75"/>
      <c r="J3" s="76"/>
      <c r="K3" s="76"/>
      <c r="L3" s="76"/>
      <c r="M3" s="76"/>
      <c r="N3" s="76"/>
      <c r="O3" s="76"/>
      <c r="P3" s="76"/>
      <c r="Q3" s="76"/>
      <c r="R3" s="76"/>
      <c r="S3" s="76"/>
      <c r="T3" s="40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15.75" customHeight="1" x14ac:dyDescent="0.3">
      <c r="B4" s="55">
        <v>43483</v>
      </c>
      <c r="C4" s="55">
        <v>43664</v>
      </c>
      <c r="D4" s="67" t="s">
        <v>111</v>
      </c>
      <c r="E4" s="57">
        <v>115625</v>
      </c>
      <c r="F4" s="57">
        <v>356500</v>
      </c>
      <c r="G4" s="156">
        <v>0.09</v>
      </c>
      <c r="H4" s="60" t="s">
        <v>110</v>
      </c>
      <c r="I4" s="74">
        <v>664.84</v>
      </c>
      <c r="J4" s="66"/>
      <c r="K4" s="66">
        <v>1606.11</v>
      </c>
      <c r="P4" s="66"/>
      <c r="Q4" s="66"/>
      <c r="R4" s="66"/>
      <c r="S4" s="66"/>
      <c r="T4" s="66"/>
      <c r="U4" s="12">
        <v>664.84</v>
      </c>
    </row>
    <row r="5" spans="1:31" ht="15.75" customHeight="1" x14ac:dyDescent="0.3">
      <c r="B5" s="55">
        <v>43573</v>
      </c>
      <c r="C5" s="55">
        <v>43573</v>
      </c>
      <c r="D5" s="67" t="s">
        <v>112</v>
      </c>
      <c r="E5" s="57">
        <v>227150</v>
      </c>
      <c r="F5" s="57">
        <v>392150</v>
      </c>
      <c r="G5" s="156">
        <v>0.08</v>
      </c>
      <c r="H5" s="60" t="s">
        <v>44</v>
      </c>
      <c r="I5" s="12">
        <v>745.83</v>
      </c>
      <c r="J5" s="13">
        <v>745.83</v>
      </c>
      <c r="K5" s="13">
        <v>745.83</v>
      </c>
      <c r="L5" s="98"/>
      <c r="M5" s="98"/>
      <c r="N5" s="98"/>
      <c r="O5" s="98"/>
      <c r="P5" s="13">
        <v>1514.33</v>
      </c>
      <c r="Q5" s="13">
        <v>1514.33</v>
      </c>
      <c r="R5" s="13">
        <v>1514.33</v>
      </c>
      <c r="S5" s="13">
        <v>1514.33</v>
      </c>
      <c r="T5" s="23">
        <v>1514.33</v>
      </c>
      <c r="U5" s="13">
        <f>SUM(I5:T5)</f>
        <v>9809.14</v>
      </c>
    </row>
    <row r="6" spans="1:31" ht="15.75" customHeight="1" x14ac:dyDescent="0.3">
      <c r="B6" s="55">
        <v>43713</v>
      </c>
      <c r="C6" s="55">
        <v>44079</v>
      </c>
      <c r="D6" s="67" t="s">
        <v>45</v>
      </c>
      <c r="E6" s="57">
        <v>117000</v>
      </c>
      <c r="F6" s="57">
        <v>356500</v>
      </c>
      <c r="G6" s="56">
        <v>0.08</v>
      </c>
      <c r="I6" s="74"/>
      <c r="J6" s="66"/>
      <c r="K6" s="66"/>
      <c r="L6" s="66">
        <v>1376.67</v>
      </c>
      <c r="M6" s="66">
        <v>1376.67</v>
      </c>
      <c r="N6" s="66">
        <v>1376.67</v>
      </c>
      <c r="O6" s="66">
        <v>1376.67</v>
      </c>
      <c r="P6" s="66">
        <v>1376.67</v>
      </c>
      <c r="Q6" s="66">
        <v>1376.67</v>
      </c>
      <c r="R6" s="66">
        <v>1376.67</v>
      </c>
      <c r="S6" s="66">
        <v>1376.67</v>
      </c>
      <c r="T6" s="66">
        <v>1376.67</v>
      </c>
      <c r="U6" s="74">
        <f t="shared" ref="U6:U12" si="0">SUM(I6:T6)</f>
        <v>12390.03</v>
      </c>
    </row>
    <row r="7" spans="1:31" ht="15.75" customHeight="1" x14ac:dyDescent="0.3">
      <c r="B7" s="55">
        <v>43755</v>
      </c>
      <c r="C7" s="55">
        <v>44121</v>
      </c>
      <c r="D7" s="67" t="s">
        <v>49</v>
      </c>
      <c r="E7" s="57">
        <v>117000</v>
      </c>
      <c r="F7" s="57">
        <v>117000</v>
      </c>
      <c r="G7" s="56">
        <v>7.2499999999999995E-2</v>
      </c>
      <c r="I7" s="12"/>
      <c r="J7" s="13"/>
      <c r="K7" s="13"/>
      <c r="L7" s="13"/>
      <c r="M7" s="13">
        <v>706.87</v>
      </c>
      <c r="N7" s="13">
        <v>706.87</v>
      </c>
      <c r="O7" s="13">
        <v>706.87</v>
      </c>
      <c r="P7" s="13">
        <v>706.87</v>
      </c>
      <c r="Q7" s="13">
        <v>706.87</v>
      </c>
      <c r="R7" s="13">
        <v>706.87</v>
      </c>
      <c r="S7" s="13">
        <v>706.87</v>
      </c>
      <c r="T7" s="77">
        <v>706.87</v>
      </c>
      <c r="U7" s="13">
        <f t="shared" si="0"/>
        <v>5654.96</v>
      </c>
    </row>
    <row r="8" spans="1:31" ht="15.75" customHeight="1" x14ac:dyDescent="0.3"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23"/>
      <c r="U8" s="13">
        <f t="shared" si="0"/>
        <v>0</v>
      </c>
    </row>
    <row r="9" spans="1:31" ht="15.75" customHeight="1" x14ac:dyDescent="0.3"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23"/>
      <c r="U9" s="13">
        <f t="shared" si="0"/>
        <v>0</v>
      </c>
    </row>
    <row r="10" spans="1:31" ht="15.75" customHeight="1" x14ac:dyDescent="0.3">
      <c r="B10" s="148"/>
      <c r="C10" s="148"/>
      <c r="D10" s="151"/>
      <c r="E10" s="151"/>
      <c r="F10" s="152"/>
      <c r="G10" s="153"/>
      <c r="H10" s="161"/>
      <c r="I10" s="66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23"/>
      <c r="U10" s="13">
        <f t="shared" si="0"/>
        <v>0</v>
      </c>
    </row>
    <row r="11" spans="1:31" ht="15.75" customHeight="1" x14ac:dyDescent="0.3">
      <c r="B11" s="148"/>
      <c r="C11" s="148"/>
      <c r="D11" s="151"/>
      <c r="E11" s="152"/>
      <c r="F11" s="152"/>
      <c r="G11" s="153"/>
      <c r="H11" s="161"/>
      <c r="I11" s="66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23"/>
      <c r="U11" s="13">
        <f t="shared" si="0"/>
        <v>0</v>
      </c>
      <c r="W11" s="37" t="s">
        <v>40</v>
      </c>
      <c r="X11" s="41"/>
    </row>
    <row r="12" spans="1:31" ht="15.75" customHeight="1" x14ac:dyDescent="0.3">
      <c r="B12" s="148"/>
      <c r="C12" s="148"/>
      <c r="D12" s="151"/>
      <c r="E12" s="152"/>
      <c r="F12" s="152"/>
      <c r="G12" s="153"/>
      <c r="H12" s="161"/>
      <c r="I12" s="6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3"/>
      <c r="U12" s="13">
        <f t="shared" si="0"/>
        <v>0</v>
      </c>
      <c r="W12" s="42">
        <f>SUM(U3:U12)</f>
        <v>28518.97</v>
      </c>
      <c r="X12" s="43"/>
    </row>
    <row r="13" spans="1:31" ht="15.75" customHeight="1" x14ac:dyDescent="0.3">
      <c r="A13" s="44" t="s">
        <v>26</v>
      </c>
      <c r="B13" s="45"/>
      <c r="C13" s="45"/>
      <c r="D13" s="72"/>
      <c r="E13" s="47"/>
      <c r="F13" s="47"/>
      <c r="G13" s="82"/>
      <c r="H13" s="65"/>
      <c r="I13" s="46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1" ht="15.75" customHeight="1" x14ac:dyDescent="0.3">
      <c r="B14" s="94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3"/>
      <c r="U14" s="13">
        <f t="shared" ref="U14:U22" si="1">SUM(I14:T14)</f>
        <v>0</v>
      </c>
    </row>
    <row r="15" spans="1:31" ht="15.75" customHeight="1" x14ac:dyDescent="0.3">
      <c r="B15" s="148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3"/>
      <c r="U15" s="13">
        <f t="shared" si="1"/>
        <v>0</v>
      </c>
    </row>
    <row r="16" spans="1:31" ht="15.75" customHeight="1" x14ac:dyDescent="0.3"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3"/>
      <c r="U16" s="13">
        <f t="shared" si="1"/>
        <v>0</v>
      </c>
    </row>
    <row r="17" spans="5:27" ht="15.75" customHeight="1" x14ac:dyDescent="0.3"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3"/>
      <c r="U17" s="13">
        <f t="shared" si="1"/>
        <v>0</v>
      </c>
    </row>
    <row r="18" spans="5:27" ht="15.75" customHeight="1" x14ac:dyDescent="0.3"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3"/>
      <c r="U18" s="13">
        <f t="shared" si="1"/>
        <v>0</v>
      </c>
    </row>
    <row r="19" spans="5:27" ht="15.75" customHeight="1" x14ac:dyDescent="0.3"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3"/>
      <c r="U19" s="13">
        <f t="shared" si="1"/>
        <v>0</v>
      </c>
    </row>
    <row r="20" spans="5:27" ht="15.75" customHeight="1" x14ac:dyDescent="0.3"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3"/>
      <c r="U20" s="13">
        <f t="shared" si="1"/>
        <v>0</v>
      </c>
    </row>
    <row r="21" spans="5:27" ht="15.75" customHeight="1" x14ac:dyDescent="0.3"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/>
      <c r="U21" s="13">
        <f t="shared" si="1"/>
        <v>0</v>
      </c>
      <c r="W21" s="44" t="s">
        <v>27</v>
      </c>
      <c r="X21" s="49"/>
    </row>
    <row r="22" spans="5:27" ht="15.75" customHeight="1" thickBot="1" x14ac:dyDescent="0.35"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24"/>
      <c r="U22" s="13">
        <f t="shared" si="1"/>
        <v>0</v>
      </c>
      <c r="W22" s="50">
        <f>SUM(U14:U22)</f>
        <v>0</v>
      </c>
      <c r="X22" s="51"/>
    </row>
    <row r="23" spans="5:27" ht="15.75" customHeight="1" x14ac:dyDescent="0.3">
      <c r="E23" s="57">
        <v>323500</v>
      </c>
      <c r="F23" s="57">
        <v>44012</v>
      </c>
      <c r="I23" s="13">
        <f>SUM(I4:I12,I14:I22)</f>
        <v>1410.67</v>
      </c>
      <c r="J23" s="13">
        <f>SUM(J4:J12,J14:J22)</f>
        <v>745.83</v>
      </c>
      <c r="K23" s="13">
        <f>SUM(K4:K12,K14:K22)</f>
        <v>2351.94</v>
      </c>
      <c r="L23" s="13">
        <f>SUM(L5:L12,L14:L22)</f>
        <v>1376.67</v>
      </c>
      <c r="M23" s="13">
        <f>SUM(M5:M12,M14:M22)</f>
        <v>2083.54</v>
      </c>
      <c r="N23" s="13">
        <f>SUM(N5:N12,N14:N22)</f>
        <v>2083.54</v>
      </c>
      <c r="O23" s="13">
        <f>SUM(O5:O12,O14:O22)</f>
        <v>2083.54</v>
      </c>
      <c r="P23" s="13">
        <f>SUM(P4:P12,P14:P22)</f>
        <v>3597.87</v>
      </c>
      <c r="Q23" s="13">
        <f>SUM(Q4:Q12,Q14:Q22)</f>
        <v>3597.87</v>
      </c>
      <c r="R23" s="13">
        <f>SUM(R4:R12,R14:R22)</f>
        <v>3597.87</v>
      </c>
      <c r="S23" s="13">
        <f>SUM(S4:S12,S14:S22)</f>
        <v>3597.87</v>
      </c>
      <c r="T23" s="13">
        <f>SUM(T4:T12,T14:T22)</f>
        <v>3597.87</v>
      </c>
    </row>
    <row r="24" spans="5:27" ht="15.75" customHeight="1" x14ac:dyDescent="0.3"/>
    <row r="25" spans="5:27" ht="15.75" customHeight="1" x14ac:dyDescent="0.3">
      <c r="Q25" s="248" t="s">
        <v>28</v>
      </c>
      <c r="R25" s="249"/>
      <c r="S25" s="250"/>
      <c r="T25" s="52">
        <f>SUM(I23:T23)</f>
        <v>30125.079999999994</v>
      </c>
      <c r="W25" s="13">
        <f>SUM(U4:U12,U14:U22)</f>
        <v>28518.97</v>
      </c>
      <c r="Y25" s="13"/>
    </row>
    <row r="26" spans="5:27" ht="15.75" customHeight="1" x14ac:dyDescent="0.3">
      <c r="U26" s="248" t="s">
        <v>29</v>
      </c>
      <c r="V26" s="249"/>
      <c r="W26" s="250"/>
      <c r="Y26" s="248"/>
      <c r="Z26" s="249"/>
      <c r="AA26" s="250"/>
    </row>
    <row r="27" spans="5:27" ht="15.75" customHeight="1" x14ac:dyDescent="0.3"/>
    <row r="28" spans="5:27" ht="15.75" customHeight="1" x14ac:dyDescent="0.3"/>
    <row r="29" spans="5:27" ht="15.75" customHeight="1" x14ac:dyDescent="0.3"/>
    <row r="30" spans="5:27" ht="15.75" customHeight="1" x14ac:dyDescent="0.3"/>
    <row r="31" spans="5:27" ht="15.75" customHeight="1" x14ac:dyDescent="0.3"/>
    <row r="32" spans="5:2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</sheetData>
  <mergeCells count="3">
    <mergeCell ref="Q25:S25"/>
    <mergeCell ref="U26:W26"/>
    <mergeCell ref="Y26:AA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986"/>
  <sheetViews>
    <sheetView zoomScale="83" zoomScaleNormal="83" workbookViewId="0">
      <selection activeCell="K5" sqref="K5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1.44140625" style="67" customWidth="1"/>
    <col min="5" max="5" width="12.6640625" style="57" customWidth="1"/>
    <col min="6" max="6" width="13.21875" style="57" customWidth="1"/>
    <col min="7" max="7" width="11" style="56" customWidth="1"/>
    <col min="8" max="8" width="19.77734375" style="60" customWidth="1"/>
    <col min="9" max="20" width="11.109375" style="2" customWidth="1"/>
    <col min="21" max="16384" width="15.44140625" style="2"/>
  </cols>
  <sheetData>
    <row r="1" spans="1:31" ht="24.6" x14ac:dyDescent="0.4">
      <c r="K1" s="25" t="s">
        <v>41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58" t="s">
        <v>43</v>
      </c>
      <c r="G2" s="78" t="s">
        <v>35</v>
      </c>
      <c r="H2" s="61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</row>
    <row r="3" spans="1:31" x14ac:dyDescent="0.3">
      <c r="A3" s="26" t="s">
        <v>30</v>
      </c>
      <c r="B3" s="27"/>
      <c r="C3" s="27"/>
      <c r="D3" s="69"/>
      <c r="E3" s="59"/>
      <c r="F3" s="59"/>
      <c r="G3" s="79"/>
      <c r="H3" s="6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x14ac:dyDescent="0.3">
      <c r="A4" s="3"/>
      <c r="B4" s="55">
        <v>43234</v>
      </c>
      <c r="C4" s="55">
        <v>43599</v>
      </c>
      <c r="D4" s="67" t="s">
        <v>169</v>
      </c>
      <c r="E4" s="57">
        <v>230000</v>
      </c>
      <c r="F4" s="57">
        <v>356500</v>
      </c>
      <c r="G4" s="156">
        <v>8.9499999999999996E-2</v>
      </c>
      <c r="H4" s="210" t="s">
        <v>170</v>
      </c>
      <c r="I4" s="12"/>
      <c r="J4" s="13"/>
      <c r="K4" s="13">
        <v>10306.76</v>
      </c>
      <c r="P4" s="13"/>
      <c r="Q4" s="13"/>
      <c r="R4" s="13"/>
      <c r="S4" s="13"/>
      <c r="T4" s="23"/>
      <c r="U4" s="13">
        <f t="shared" ref="U4:U17" si="0">SUM(I4:T4)</f>
        <v>10306.76</v>
      </c>
    </row>
    <row r="5" spans="1:31" x14ac:dyDescent="0.3">
      <c r="B5" s="55">
        <v>43447</v>
      </c>
      <c r="C5" s="55">
        <v>43812</v>
      </c>
      <c r="D5" s="67" t="s">
        <v>112</v>
      </c>
      <c r="E5" s="57">
        <v>227150</v>
      </c>
      <c r="F5" s="57">
        <v>392150</v>
      </c>
      <c r="G5" s="156">
        <v>0.08</v>
      </c>
      <c r="H5" s="73" t="s">
        <v>80</v>
      </c>
      <c r="I5" s="74">
        <v>3000</v>
      </c>
      <c r="J5" s="66">
        <v>3000</v>
      </c>
      <c r="K5" s="66">
        <v>3000</v>
      </c>
      <c r="L5" s="98"/>
      <c r="M5" s="98"/>
      <c r="N5" s="98"/>
      <c r="O5" s="98"/>
      <c r="P5" s="66">
        <v>1514.33</v>
      </c>
      <c r="Q5" s="66">
        <v>1514.33</v>
      </c>
      <c r="R5" s="66">
        <v>1514.33</v>
      </c>
      <c r="S5" s="66">
        <v>1514.33</v>
      </c>
      <c r="T5" s="23">
        <v>1514.33</v>
      </c>
      <c r="U5" s="13">
        <f>SUM(I5:T5)</f>
        <v>16571.650000000001</v>
      </c>
    </row>
    <row r="6" spans="1:31" x14ac:dyDescent="0.3">
      <c r="B6" s="55">
        <v>43530</v>
      </c>
      <c r="C6" s="55">
        <v>43714</v>
      </c>
      <c r="D6" s="67" t="s">
        <v>54</v>
      </c>
      <c r="E6" s="57">
        <v>117000</v>
      </c>
      <c r="F6" s="57">
        <v>410000</v>
      </c>
      <c r="G6" s="56">
        <v>0.09</v>
      </c>
      <c r="H6" s="73" t="s">
        <v>81</v>
      </c>
      <c r="I6" s="74">
        <v>2325</v>
      </c>
      <c r="J6" s="66">
        <v>2325</v>
      </c>
      <c r="K6" s="66">
        <v>2325</v>
      </c>
      <c r="L6" s="66">
        <v>3375.56</v>
      </c>
      <c r="M6" s="66"/>
      <c r="N6" s="66"/>
      <c r="O6" s="66"/>
      <c r="P6" s="66"/>
      <c r="Q6" s="66"/>
      <c r="R6" s="66"/>
      <c r="S6" s="66"/>
      <c r="T6" s="23"/>
      <c r="U6" s="13">
        <f t="shared" si="0"/>
        <v>10350.56</v>
      </c>
    </row>
    <row r="7" spans="1:31" x14ac:dyDescent="0.3">
      <c r="B7" s="55">
        <v>43847</v>
      </c>
      <c r="C7" s="55">
        <v>44029</v>
      </c>
      <c r="D7" s="67" t="s">
        <v>55</v>
      </c>
      <c r="E7" s="57">
        <v>500000</v>
      </c>
      <c r="F7" s="57">
        <v>855000</v>
      </c>
      <c r="G7" s="56">
        <v>0.08</v>
      </c>
      <c r="H7" s="60" t="s">
        <v>83</v>
      </c>
      <c r="I7" s="12"/>
      <c r="J7" s="13"/>
      <c r="K7" s="13"/>
      <c r="L7" s="13"/>
      <c r="M7" s="13"/>
      <c r="N7" s="13"/>
      <c r="O7" s="13"/>
      <c r="P7" s="13">
        <v>3333.33</v>
      </c>
      <c r="Q7" s="13">
        <v>6663.74</v>
      </c>
      <c r="R7" s="13"/>
      <c r="S7" s="13"/>
      <c r="T7" s="23"/>
      <c r="U7" s="13">
        <f t="shared" si="0"/>
        <v>9997.07</v>
      </c>
    </row>
    <row r="8" spans="1:31" x14ac:dyDescent="0.3">
      <c r="B8" s="55">
        <v>43586</v>
      </c>
      <c r="C8" s="55">
        <v>43952</v>
      </c>
      <c r="D8" s="67" t="s">
        <v>56</v>
      </c>
      <c r="E8" s="57">
        <v>300000</v>
      </c>
      <c r="F8" s="57" t="s">
        <v>63</v>
      </c>
      <c r="G8" s="56">
        <v>7.4999999999999997E-2</v>
      </c>
      <c r="H8" s="60" t="s">
        <v>82</v>
      </c>
      <c r="I8" s="12">
        <v>1875</v>
      </c>
      <c r="J8" s="13">
        <v>1875</v>
      </c>
      <c r="K8" s="13">
        <v>1875</v>
      </c>
      <c r="L8" s="13">
        <v>1875</v>
      </c>
      <c r="M8" s="13">
        <v>1875</v>
      </c>
      <c r="N8" s="13">
        <v>1875</v>
      </c>
      <c r="O8" s="13">
        <v>1875</v>
      </c>
      <c r="P8" s="13">
        <v>1875</v>
      </c>
      <c r="Q8" s="13">
        <v>1875</v>
      </c>
      <c r="R8" s="13">
        <v>2875</v>
      </c>
      <c r="S8" s="13"/>
      <c r="T8" s="23"/>
      <c r="U8" s="13">
        <f t="shared" si="0"/>
        <v>19750</v>
      </c>
    </row>
    <row r="9" spans="1:31" x14ac:dyDescent="0.3">
      <c r="B9" s="55">
        <v>43707</v>
      </c>
      <c r="C9" s="55">
        <v>44073</v>
      </c>
      <c r="D9" s="67" t="s">
        <v>57</v>
      </c>
      <c r="E9" s="57">
        <v>176000</v>
      </c>
      <c r="F9" s="57">
        <v>326000</v>
      </c>
      <c r="G9" s="56">
        <v>0.09</v>
      </c>
      <c r="I9" s="12"/>
      <c r="J9" s="13"/>
      <c r="K9" s="13">
        <v>1320</v>
      </c>
      <c r="L9" s="13">
        <v>1320</v>
      </c>
      <c r="M9" s="13"/>
      <c r="N9" s="13">
        <v>2640</v>
      </c>
      <c r="O9" s="13">
        <v>1320</v>
      </c>
      <c r="P9" s="13"/>
      <c r="Q9" s="13">
        <v>1320</v>
      </c>
      <c r="R9" s="13">
        <v>1320</v>
      </c>
      <c r="S9" s="13">
        <v>1320</v>
      </c>
      <c r="T9" s="23">
        <v>1320</v>
      </c>
      <c r="U9" s="13">
        <f t="shared" si="0"/>
        <v>11880</v>
      </c>
    </row>
    <row r="10" spans="1:31" x14ac:dyDescent="0.3">
      <c r="B10" s="147">
        <v>43725</v>
      </c>
      <c r="C10" s="147">
        <v>44091</v>
      </c>
      <c r="D10" s="151" t="s">
        <v>58</v>
      </c>
      <c r="E10" s="151" t="s">
        <v>58</v>
      </c>
      <c r="F10" s="152">
        <v>380000</v>
      </c>
      <c r="G10" s="153">
        <v>0.08</v>
      </c>
      <c r="H10" s="161"/>
      <c r="I10" s="66"/>
      <c r="J10" s="13"/>
      <c r="K10" s="13"/>
      <c r="L10" s="13">
        <v>1333.33</v>
      </c>
      <c r="M10" s="13">
        <v>1333.33</v>
      </c>
      <c r="N10" s="13">
        <v>1333.33</v>
      </c>
      <c r="O10" s="13">
        <v>1333.33</v>
      </c>
      <c r="P10" s="13">
        <v>1333.33</v>
      </c>
      <c r="Q10" s="13">
        <v>1333.33</v>
      </c>
      <c r="R10" s="13">
        <v>1333.33</v>
      </c>
      <c r="S10" s="13">
        <v>1333.33</v>
      </c>
      <c r="T10" s="23">
        <v>1333.33</v>
      </c>
      <c r="U10" s="13">
        <f t="shared" si="0"/>
        <v>11999.97</v>
      </c>
    </row>
    <row r="11" spans="1:31" x14ac:dyDescent="0.3">
      <c r="B11" s="147">
        <v>43714</v>
      </c>
      <c r="C11" s="147">
        <v>43715</v>
      </c>
      <c r="D11" s="151" t="s">
        <v>59</v>
      </c>
      <c r="E11" s="152">
        <v>150000</v>
      </c>
      <c r="F11" s="152">
        <v>318000</v>
      </c>
      <c r="G11" s="153">
        <v>0.08</v>
      </c>
      <c r="H11" s="161"/>
      <c r="I11" s="66"/>
      <c r="J11" s="13"/>
      <c r="K11" s="13"/>
      <c r="L11" s="13">
        <v>1000</v>
      </c>
      <c r="M11" s="13">
        <v>1000</v>
      </c>
      <c r="N11" s="13">
        <v>1000</v>
      </c>
      <c r="O11" s="13">
        <v>1000</v>
      </c>
      <c r="P11" s="13">
        <v>1000</v>
      </c>
      <c r="Q11" s="13">
        <v>1000</v>
      </c>
      <c r="R11" s="13">
        <v>1000</v>
      </c>
      <c r="S11" s="13">
        <v>1000</v>
      </c>
      <c r="T11" s="23">
        <v>1000</v>
      </c>
      <c r="U11" s="13">
        <f t="shared" si="0"/>
        <v>9000</v>
      </c>
    </row>
    <row r="12" spans="1:31" x14ac:dyDescent="0.3">
      <c r="B12" s="147">
        <v>43670</v>
      </c>
      <c r="C12" s="147">
        <v>44036</v>
      </c>
      <c r="D12" s="151" t="s">
        <v>60</v>
      </c>
      <c r="E12" s="152">
        <v>332500</v>
      </c>
      <c r="F12" s="152">
        <v>332500</v>
      </c>
      <c r="G12" s="153">
        <v>8.5000000000000006E-2</v>
      </c>
      <c r="H12" s="161" t="s">
        <v>84</v>
      </c>
      <c r="I12" s="66"/>
      <c r="J12" s="13">
        <v>2355.1999999999998</v>
      </c>
      <c r="K12" s="13">
        <v>2355.1999999999998</v>
      </c>
      <c r="L12" s="13">
        <v>2355.1999999999998</v>
      </c>
      <c r="M12" s="13">
        <v>2355.1999999999998</v>
      </c>
      <c r="N12" s="13">
        <v>2355.1999999999998</v>
      </c>
      <c r="O12" s="13">
        <v>2355.1999999999998</v>
      </c>
      <c r="P12" s="13">
        <v>2355.1999999999998</v>
      </c>
      <c r="Q12" s="13">
        <v>2355.1999999999998</v>
      </c>
      <c r="R12" s="13">
        <v>628.17999999999995</v>
      </c>
      <c r="S12" s="13"/>
      <c r="T12" s="23"/>
      <c r="U12" s="13">
        <f t="shared" si="0"/>
        <v>19469.780000000002</v>
      </c>
    </row>
    <row r="13" spans="1:31" x14ac:dyDescent="0.3">
      <c r="B13" s="55">
        <v>43746</v>
      </c>
      <c r="C13" s="55">
        <v>44477</v>
      </c>
      <c r="D13" s="67" t="s">
        <v>62</v>
      </c>
      <c r="E13" s="57">
        <v>500000</v>
      </c>
      <c r="F13" s="57">
        <v>1000000</v>
      </c>
      <c r="G13" s="56">
        <v>8.2500000000000004E-2</v>
      </c>
      <c r="I13" s="12"/>
      <c r="J13" s="13"/>
      <c r="K13" s="13"/>
      <c r="L13" s="13"/>
      <c r="M13" s="13">
        <v>3437.5</v>
      </c>
      <c r="N13" s="13">
        <v>3437.5</v>
      </c>
      <c r="O13" s="13">
        <v>3437.5</v>
      </c>
      <c r="P13" s="13">
        <v>3437.5</v>
      </c>
      <c r="Q13" s="13">
        <v>3437.5</v>
      </c>
      <c r="R13" s="13">
        <v>3437.5</v>
      </c>
      <c r="S13" s="13">
        <v>3437.5</v>
      </c>
      <c r="T13" s="23">
        <v>3437.5</v>
      </c>
      <c r="U13" s="13">
        <f t="shared" si="0"/>
        <v>27500</v>
      </c>
    </row>
    <row r="14" spans="1:31" x14ac:dyDescent="0.3">
      <c r="B14" s="141">
        <v>43889</v>
      </c>
      <c r="C14" s="55">
        <v>44255</v>
      </c>
      <c r="D14" s="67" t="s">
        <v>64</v>
      </c>
      <c r="E14" s="57">
        <v>172021.18</v>
      </c>
      <c r="F14" s="57">
        <v>884500</v>
      </c>
      <c r="G14" s="56">
        <v>7.2499999999999995E-2</v>
      </c>
      <c r="I14" s="12"/>
      <c r="J14" s="13"/>
      <c r="K14" s="13"/>
      <c r="L14" s="13"/>
      <c r="M14" s="13"/>
      <c r="N14" s="13"/>
      <c r="O14" s="13"/>
      <c r="P14" s="13"/>
      <c r="Q14" s="13" t="s">
        <v>61</v>
      </c>
      <c r="R14" s="13">
        <v>1039.29</v>
      </c>
      <c r="S14" s="13">
        <v>2078.58</v>
      </c>
      <c r="T14" s="23">
        <v>1039.29</v>
      </c>
      <c r="U14" s="13">
        <f t="shared" si="0"/>
        <v>4157.16</v>
      </c>
    </row>
    <row r="15" spans="1:31" x14ac:dyDescent="0.3">
      <c r="B15" s="147">
        <v>43899</v>
      </c>
      <c r="C15" s="55">
        <v>43887</v>
      </c>
      <c r="D15" s="67" t="s">
        <v>65</v>
      </c>
      <c r="E15" s="57" t="s">
        <v>66</v>
      </c>
      <c r="F15" s="57">
        <v>416000</v>
      </c>
      <c r="G15" s="56">
        <v>0.08</v>
      </c>
      <c r="I15" s="12"/>
      <c r="J15" s="13"/>
      <c r="K15" s="13"/>
      <c r="L15" s="13"/>
      <c r="M15" s="13"/>
      <c r="N15" s="13"/>
      <c r="O15" s="13"/>
      <c r="P15" s="13"/>
      <c r="Q15" s="13"/>
      <c r="R15" s="13">
        <v>3039.33</v>
      </c>
      <c r="S15" s="13">
        <v>1940</v>
      </c>
      <c r="T15" s="23">
        <v>1940</v>
      </c>
      <c r="U15" s="13">
        <f t="shared" si="0"/>
        <v>6919.33</v>
      </c>
    </row>
    <row r="16" spans="1:31" x14ac:dyDescent="0.3"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3"/>
      <c r="U16" s="13">
        <f t="shared" si="0"/>
        <v>0</v>
      </c>
      <c r="W16" s="26" t="s">
        <v>38</v>
      </c>
      <c r="X16" s="28"/>
    </row>
    <row r="17" spans="1:31" x14ac:dyDescent="0.3"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3"/>
      <c r="U17" s="13">
        <f t="shared" si="0"/>
        <v>0</v>
      </c>
      <c r="W17" s="29">
        <f>SUM(U4:U17)</f>
        <v>157902.28</v>
      </c>
      <c r="X17" s="30"/>
    </row>
    <row r="18" spans="1:31" x14ac:dyDescent="0.3">
      <c r="A18" s="31" t="s">
        <v>36</v>
      </c>
      <c r="B18" s="32"/>
      <c r="C18" s="32"/>
      <c r="D18" s="70"/>
      <c r="E18" s="34"/>
      <c r="F18" s="34"/>
      <c r="G18" s="80"/>
      <c r="H18" s="63"/>
      <c r="I18" s="33"/>
      <c r="J18" s="34"/>
      <c r="K18" s="34"/>
      <c r="L18" s="34"/>
      <c r="M18" s="34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x14ac:dyDescent="0.3">
      <c r="B19" s="55">
        <v>43868</v>
      </c>
      <c r="C19" s="55">
        <v>44234</v>
      </c>
      <c r="D19" s="67" t="s">
        <v>46</v>
      </c>
      <c r="E19" s="57">
        <v>450000</v>
      </c>
      <c r="F19" s="57">
        <v>450000</v>
      </c>
      <c r="G19" s="56">
        <v>7.0000000000000007E-2</v>
      </c>
      <c r="I19" s="12"/>
      <c r="J19" s="13"/>
      <c r="K19" s="13"/>
      <c r="L19" s="13"/>
      <c r="M19" s="13"/>
      <c r="N19" s="13"/>
      <c r="O19" s="13"/>
      <c r="P19" s="13"/>
      <c r="Q19" s="13">
        <v>2625</v>
      </c>
      <c r="R19" s="13">
        <v>2625</v>
      </c>
      <c r="S19" s="13">
        <v>2625</v>
      </c>
      <c r="T19" s="23">
        <v>2625</v>
      </c>
      <c r="U19" s="13">
        <f>SUM(I19:T19)</f>
        <v>10500</v>
      </c>
    </row>
    <row r="20" spans="1:31" x14ac:dyDescent="0.3"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3"/>
      <c r="U20" s="13">
        <f>SUM(I20:T20)</f>
        <v>0</v>
      </c>
    </row>
    <row r="21" spans="1:31" ht="15.75" customHeight="1" x14ac:dyDescent="0.3"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/>
      <c r="U21" s="13">
        <f>SUM(I21:T21)</f>
        <v>0</v>
      </c>
      <c r="W21" s="31" t="s">
        <v>39</v>
      </c>
      <c r="X21" s="36"/>
    </row>
    <row r="22" spans="1:31" ht="15.75" customHeight="1" x14ac:dyDescent="0.3"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3"/>
      <c r="U22" s="13">
        <f>SUM(I22:T22)</f>
        <v>0</v>
      </c>
      <c r="W22" s="83">
        <f>SUM(U19:U22)</f>
        <v>10500</v>
      </c>
      <c r="X22" s="36"/>
    </row>
    <row r="23" spans="1:31" ht="15.75" customHeight="1" x14ac:dyDescent="0.3">
      <c r="A23" s="44" t="s">
        <v>26</v>
      </c>
      <c r="B23" s="45"/>
      <c r="C23" s="45"/>
      <c r="D23" s="72"/>
      <c r="E23" s="47"/>
      <c r="F23" s="47"/>
      <c r="G23" s="82"/>
      <c r="H23" s="65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31" ht="15.75" customHeight="1" x14ac:dyDescent="0.3"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3"/>
      <c r="U24" s="13">
        <f t="shared" ref="U24:U32" si="1">SUM(I24:T24)</f>
        <v>0</v>
      </c>
    </row>
    <row r="25" spans="1:31" ht="15.75" customHeight="1" x14ac:dyDescent="0.3"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3"/>
      <c r="U25" s="13">
        <f t="shared" si="1"/>
        <v>0</v>
      </c>
    </row>
    <row r="26" spans="1:31" ht="15.75" customHeight="1" x14ac:dyDescent="0.3"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3"/>
      <c r="U26" s="13">
        <f t="shared" si="1"/>
        <v>0</v>
      </c>
    </row>
    <row r="27" spans="1:31" ht="15.75" customHeight="1" x14ac:dyDescent="0.3"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3"/>
      <c r="U27" s="13">
        <f t="shared" si="1"/>
        <v>0</v>
      </c>
    </row>
    <row r="28" spans="1:31" ht="15.75" customHeight="1" x14ac:dyDescent="0.3"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3"/>
      <c r="U28" s="13">
        <f t="shared" si="1"/>
        <v>0</v>
      </c>
    </row>
    <row r="29" spans="1:31" ht="15.75" customHeight="1" x14ac:dyDescent="0.3"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3"/>
      <c r="U29" s="13">
        <f t="shared" si="1"/>
        <v>0</v>
      </c>
    </row>
    <row r="30" spans="1:31" ht="15.75" customHeight="1" x14ac:dyDescent="0.3"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3"/>
      <c r="U30" s="13">
        <f t="shared" si="1"/>
        <v>0</v>
      </c>
    </row>
    <row r="31" spans="1:31" ht="15.75" customHeight="1" x14ac:dyDescent="0.3"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3"/>
      <c r="U31" s="13">
        <f t="shared" si="1"/>
        <v>0</v>
      </c>
      <c r="W31" s="44" t="s">
        <v>27</v>
      </c>
      <c r="X31" s="49"/>
    </row>
    <row r="32" spans="1:31" ht="15.75" customHeight="1" thickBot="1" x14ac:dyDescent="0.35"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4"/>
      <c r="U32" s="13">
        <f t="shared" si="1"/>
        <v>0</v>
      </c>
      <c r="W32" s="50">
        <f>SUM(U24:U32)</f>
        <v>0</v>
      </c>
      <c r="X32" s="51"/>
    </row>
    <row r="33" spans="9:27" ht="15.75" customHeight="1" x14ac:dyDescent="0.3">
      <c r="I33" s="13">
        <f>SUM(I4:I17,I19:I22,I24:I32)</f>
        <v>7200</v>
      </c>
      <c r="J33" s="13">
        <f>SUM(J4:J17,J19:J22,J24:J32)</f>
        <v>9555.2000000000007</v>
      </c>
      <c r="K33" s="13">
        <f>SUM(K4:K17,K19:K22,K24:K32)</f>
        <v>21181.960000000003</v>
      </c>
      <c r="L33" s="13">
        <f>SUM(L5:L17,L19:L22,L24:L32)</f>
        <v>11259.09</v>
      </c>
      <c r="M33" s="13">
        <f>SUM(M5:M17,M19:M22,M24:M32)</f>
        <v>10001.029999999999</v>
      </c>
      <c r="N33" s="13">
        <f>SUM(N5:N17,N19:N22,N24:N32)</f>
        <v>12641.029999999999</v>
      </c>
      <c r="O33" s="13">
        <f>SUM(O5:O17,O19:O22,O24:O32)</f>
        <v>11321.029999999999</v>
      </c>
      <c r="P33" s="13">
        <f>SUM(P4:P17,P19:P22,P24:P32)</f>
        <v>14848.689999999999</v>
      </c>
      <c r="Q33" s="13">
        <f>SUM(Q4:Q17,Q19:Q22,Q24:Q32)</f>
        <v>22124.1</v>
      </c>
      <c r="R33" s="13">
        <f>SUM(R4:R17,R19:R22,R24:R32)</f>
        <v>18811.96</v>
      </c>
      <c r="S33" s="13">
        <f>SUM(S4:S17,S19:S22,S24:S32)</f>
        <v>15248.74</v>
      </c>
      <c r="T33" s="13">
        <f>SUM(T4:T17,T19:T22,T24:T32)</f>
        <v>14209.45</v>
      </c>
    </row>
    <row r="34" spans="9:27" ht="15.75" customHeight="1" x14ac:dyDescent="0.3"/>
    <row r="35" spans="9:27" ht="15.75" customHeight="1" x14ac:dyDescent="0.3">
      <c r="Q35" s="248" t="s">
        <v>28</v>
      </c>
      <c r="R35" s="249"/>
      <c r="S35" s="250"/>
      <c r="T35" s="52">
        <f>SUM(I33:T33)</f>
        <v>168402.28</v>
      </c>
      <c r="W35" s="13">
        <f>SUM(U4:U17,U19:U21,U24:U32)</f>
        <v>168402.28</v>
      </c>
      <c r="Y35" s="13"/>
    </row>
    <row r="36" spans="9:27" ht="15.75" customHeight="1" x14ac:dyDescent="0.3">
      <c r="U36" s="248" t="s">
        <v>29</v>
      </c>
      <c r="V36" s="249"/>
      <c r="W36" s="250"/>
      <c r="Y36" s="248"/>
      <c r="Z36" s="249"/>
      <c r="AA36" s="250"/>
    </row>
    <row r="37" spans="9:27" ht="15.75" customHeight="1" x14ac:dyDescent="0.3"/>
    <row r="38" spans="9:27" ht="15.75" customHeight="1" x14ac:dyDescent="0.3"/>
    <row r="39" spans="9:27" ht="15.75" customHeight="1" x14ac:dyDescent="0.3"/>
    <row r="40" spans="9:27" ht="15.75" customHeight="1" x14ac:dyDescent="0.3"/>
    <row r="41" spans="9:27" ht="15.75" customHeight="1" x14ac:dyDescent="0.3"/>
    <row r="42" spans="9:27" ht="15.75" customHeight="1" x14ac:dyDescent="0.3"/>
    <row r="43" spans="9:27" ht="15.75" customHeight="1" x14ac:dyDescent="0.3"/>
    <row r="44" spans="9:27" ht="15.75" customHeight="1" x14ac:dyDescent="0.3"/>
    <row r="45" spans="9:27" ht="15.75" customHeight="1" x14ac:dyDescent="0.3"/>
    <row r="46" spans="9:27" ht="15.75" customHeight="1" x14ac:dyDescent="0.3"/>
    <row r="47" spans="9:27" ht="15.75" customHeight="1" x14ac:dyDescent="0.3"/>
    <row r="48" spans="9:2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</sheetData>
  <mergeCells count="3">
    <mergeCell ref="Q35:S35"/>
    <mergeCell ref="U36:W36"/>
    <mergeCell ref="Y36:AA36"/>
  </mergeCells>
  <pageMargins left="0.7" right="0.7" top="0.75" bottom="0.75" header="0.3" footer="0.3"/>
  <pageSetup paperSize="9" scale="3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78"/>
  <sheetViews>
    <sheetView topLeftCell="K1" zoomScaleNormal="100" workbookViewId="0">
      <selection activeCell="W13" sqref="W13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6" width="11" style="57" customWidth="1"/>
    <col min="7" max="7" width="11" style="56" customWidth="1"/>
    <col min="8" max="8" width="26.77734375" style="171" customWidth="1"/>
    <col min="9" max="20" width="11.109375" style="2" customWidth="1"/>
    <col min="21" max="21" width="15.44140625" style="2"/>
    <col min="22" max="22" width="11.44140625" style="2" customWidth="1"/>
    <col min="23" max="16384" width="15.44140625" style="2"/>
  </cols>
  <sheetData>
    <row r="1" spans="1:31" ht="24.6" x14ac:dyDescent="0.4">
      <c r="K1" s="84" t="s">
        <v>48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58" t="s">
        <v>43</v>
      </c>
      <c r="G2" s="78" t="s">
        <v>35</v>
      </c>
      <c r="H2" s="172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</row>
    <row r="3" spans="1:31" s="94" customFormat="1" ht="15.75" customHeight="1" x14ac:dyDescent="0.3">
      <c r="A3" s="109" t="s">
        <v>37</v>
      </c>
      <c r="B3" s="110"/>
      <c r="C3" s="110"/>
      <c r="D3" s="111"/>
      <c r="E3" s="112"/>
      <c r="F3" s="112"/>
      <c r="G3" s="113"/>
      <c r="H3" s="173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4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spans="1:31" ht="15.75" customHeight="1" x14ac:dyDescent="0.3">
      <c r="B4" s="120">
        <v>43713</v>
      </c>
      <c r="C4" s="120">
        <v>44079</v>
      </c>
      <c r="D4" s="139" t="s">
        <v>111</v>
      </c>
      <c r="E4" s="57">
        <v>206500</v>
      </c>
      <c r="F4" s="57">
        <v>356500</v>
      </c>
      <c r="G4" s="155">
        <v>0.08</v>
      </c>
      <c r="H4" s="174" t="s">
        <v>110</v>
      </c>
      <c r="I4" s="66">
        <v>1376.67</v>
      </c>
      <c r="J4" s="66">
        <v>1376.67</v>
      </c>
      <c r="K4" s="66">
        <v>1606.11</v>
      </c>
      <c r="P4" s="13"/>
      <c r="Q4" s="13"/>
      <c r="R4" s="13"/>
      <c r="S4" s="13"/>
      <c r="T4" s="23"/>
      <c r="U4" s="13">
        <f>SUM(I4:T4)</f>
        <v>4359.45</v>
      </c>
    </row>
    <row r="5" spans="1:31" s="94" customFormat="1" ht="15.75" customHeight="1" x14ac:dyDescent="0.3">
      <c r="B5" s="121">
        <v>44083</v>
      </c>
      <c r="C5" s="121">
        <v>44388</v>
      </c>
      <c r="D5" s="140" t="s">
        <v>112</v>
      </c>
      <c r="E5" s="95">
        <v>227150</v>
      </c>
      <c r="F5" s="95">
        <v>392150</v>
      </c>
      <c r="G5" s="158">
        <v>0.08</v>
      </c>
      <c r="H5" s="175"/>
      <c r="I5" s="98"/>
      <c r="J5" s="98"/>
      <c r="K5" s="98"/>
      <c r="L5" s="98">
        <v>1514.33</v>
      </c>
      <c r="M5" s="98"/>
      <c r="N5" s="98">
        <v>3028.66</v>
      </c>
      <c r="O5" s="98">
        <v>1514.33</v>
      </c>
      <c r="P5" s="98">
        <v>1514.33</v>
      </c>
      <c r="Q5" s="98">
        <v>1514.33</v>
      </c>
      <c r="R5" s="98">
        <v>1514.33</v>
      </c>
      <c r="S5" s="164">
        <v>1514.33</v>
      </c>
      <c r="T5" s="99">
        <v>1514.33</v>
      </c>
      <c r="U5" s="98">
        <f>SUM(I5:T5)</f>
        <v>13628.97</v>
      </c>
    </row>
    <row r="6" spans="1:31" ht="15.75" customHeight="1" x14ac:dyDescent="0.3">
      <c r="B6" s="55">
        <v>43755</v>
      </c>
      <c r="C6" s="55">
        <v>44121</v>
      </c>
      <c r="D6" s="67" t="s">
        <v>50</v>
      </c>
      <c r="E6" s="57">
        <v>117000</v>
      </c>
      <c r="F6" s="57">
        <v>117000</v>
      </c>
      <c r="G6" s="56">
        <v>7.2499999999999995E-2</v>
      </c>
      <c r="H6" s="181" t="s">
        <v>51</v>
      </c>
      <c r="I6" s="66">
        <v>706.87</v>
      </c>
      <c r="J6" s="13">
        <v>706.87</v>
      </c>
      <c r="K6" s="13">
        <v>471.3</v>
      </c>
      <c r="L6" s="13"/>
      <c r="M6" s="66"/>
      <c r="N6" s="66"/>
      <c r="O6" s="66"/>
      <c r="P6" s="66"/>
      <c r="Q6" s="66"/>
      <c r="R6" s="66"/>
      <c r="S6" s="66"/>
      <c r="T6" s="23"/>
      <c r="U6" s="13">
        <f t="shared" ref="U6:U9" si="0">SUM(I6:T6)</f>
        <v>1885.04</v>
      </c>
    </row>
    <row r="7" spans="1:31" ht="15.75" customHeight="1" x14ac:dyDescent="0.3">
      <c r="B7" s="55">
        <v>44159</v>
      </c>
      <c r="C7" s="55">
        <v>44517</v>
      </c>
      <c r="D7" s="67" t="s">
        <v>52</v>
      </c>
      <c r="E7" s="57">
        <v>29839</v>
      </c>
      <c r="F7" s="57">
        <v>87000</v>
      </c>
      <c r="G7" s="56">
        <v>0.06</v>
      </c>
      <c r="H7" s="181" t="s">
        <v>90</v>
      </c>
      <c r="I7" s="66"/>
      <c r="J7" s="13"/>
      <c r="K7" s="13"/>
      <c r="L7" s="13"/>
      <c r="M7" s="13"/>
      <c r="N7" s="13">
        <v>114.38</v>
      </c>
      <c r="O7" s="13">
        <v>149.19999999999999</v>
      </c>
      <c r="P7" s="13">
        <v>59.68</v>
      </c>
      <c r="Q7" s="13"/>
      <c r="R7" s="13"/>
      <c r="S7" s="13"/>
      <c r="T7" s="23"/>
      <c r="U7" s="13">
        <f t="shared" si="0"/>
        <v>323.26</v>
      </c>
    </row>
    <row r="8" spans="1:31" ht="15.75" customHeight="1" x14ac:dyDescent="0.3">
      <c r="B8" s="55">
        <v>44187</v>
      </c>
      <c r="C8" s="55">
        <v>44552</v>
      </c>
      <c r="D8" s="67" t="s">
        <v>53</v>
      </c>
      <c r="E8" s="57">
        <v>150000</v>
      </c>
      <c r="F8" s="57">
        <v>812500</v>
      </c>
      <c r="G8" s="56">
        <v>6.9500000000000006E-2</v>
      </c>
      <c r="I8" s="66"/>
      <c r="J8" s="13"/>
      <c r="K8" s="13"/>
      <c r="L8" s="13"/>
      <c r="M8" s="13"/>
      <c r="N8" s="13"/>
      <c r="O8" s="13">
        <v>666.04</v>
      </c>
      <c r="P8" s="13">
        <v>868.75</v>
      </c>
      <c r="Q8" s="13">
        <v>868.75</v>
      </c>
      <c r="R8" s="13">
        <v>868.75</v>
      </c>
      <c r="S8" s="13">
        <v>868.75</v>
      </c>
      <c r="T8" s="13">
        <v>868.75</v>
      </c>
      <c r="U8" s="13">
        <f t="shared" si="0"/>
        <v>5009.79</v>
      </c>
    </row>
    <row r="9" spans="1:31" ht="15.75" customHeight="1" x14ac:dyDescent="0.3">
      <c r="B9" s="55">
        <v>44210</v>
      </c>
      <c r="C9" s="55">
        <v>44548</v>
      </c>
      <c r="D9" s="67" t="s">
        <v>76</v>
      </c>
      <c r="E9" s="57">
        <v>125000</v>
      </c>
      <c r="F9" s="57">
        <v>346578</v>
      </c>
      <c r="G9" s="56">
        <v>0.06</v>
      </c>
      <c r="I9" s="66"/>
      <c r="J9" s="13"/>
      <c r="K9" s="13"/>
      <c r="L9" s="13"/>
      <c r="M9" s="13"/>
      <c r="N9" s="13"/>
      <c r="O9" s="13">
        <v>83.33</v>
      </c>
      <c r="P9" s="13">
        <v>625</v>
      </c>
      <c r="Q9" s="13">
        <v>625</v>
      </c>
      <c r="R9" s="13">
        <v>625</v>
      </c>
      <c r="S9" s="13">
        <v>625</v>
      </c>
      <c r="T9" s="23">
        <v>625</v>
      </c>
      <c r="U9" s="13">
        <f t="shared" si="0"/>
        <v>3208.33</v>
      </c>
      <c r="W9" s="37" t="s">
        <v>40</v>
      </c>
      <c r="X9" s="41"/>
    </row>
    <row r="10" spans="1:31" ht="15.75" customHeight="1" x14ac:dyDescent="0.3">
      <c r="B10" s="147">
        <v>44218</v>
      </c>
      <c r="C10" s="147">
        <v>44944</v>
      </c>
      <c r="D10" s="151" t="s">
        <v>105</v>
      </c>
      <c r="E10" s="169">
        <v>30621</v>
      </c>
      <c r="F10" s="152">
        <v>500000</v>
      </c>
      <c r="G10" s="153">
        <v>0.06</v>
      </c>
      <c r="H10" s="181" t="s">
        <v>106</v>
      </c>
      <c r="I10" s="66"/>
      <c r="J10" s="13"/>
      <c r="K10" s="13"/>
      <c r="L10" s="13"/>
      <c r="M10" s="13"/>
      <c r="N10" s="13"/>
      <c r="O10" s="13"/>
      <c r="P10" s="13">
        <v>132.69</v>
      </c>
      <c r="Q10" s="13">
        <v>153.1</v>
      </c>
      <c r="R10" s="13">
        <v>153.1</v>
      </c>
      <c r="S10" s="13">
        <v>153.11000000000001</v>
      </c>
      <c r="T10" s="23">
        <v>153.1</v>
      </c>
      <c r="U10" s="13">
        <f>SUM(P10:T10)</f>
        <v>745.1</v>
      </c>
      <c r="W10" s="142"/>
      <c r="X10" s="143"/>
    </row>
    <row r="11" spans="1:31" ht="15.75" customHeight="1" x14ac:dyDescent="0.3">
      <c r="B11" s="147"/>
      <c r="C11" s="147"/>
      <c r="D11" s="147"/>
      <c r="E11" s="147"/>
      <c r="F11" s="147"/>
      <c r="G11" s="147"/>
      <c r="I11" s="66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23"/>
      <c r="U11" s="13"/>
      <c r="W11" s="142"/>
      <c r="X11" s="143"/>
    </row>
    <row r="12" spans="1:31" ht="15.75" customHeight="1" x14ac:dyDescent="0.3">
      <c r="B12" s="147"/>
      <c r="C12" s="147"/>
      <c r="D12" s="147"/>
      <c r="E12" s="147"/>
      <c r="F12" s="147"/>
      <c r="G12" s="147"/>
      <c r="I12" s="6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3"/>
      <c r="U12" s="13"/>
      <c r="W12" s="142"/>
      <c r="X12" s="143"/>
    </row>
    <row r="13" spans="1:31" s="94" customFormat="1" ht="15.75" customHeight="1" x14ac:dyDescent="0.3">
      <c r="B13" s="141"/>
      <c r="C13" s="147"/>
      <c r="D13" s="147"/>
      <c r="E13" s="147"/>
      <c r="F13" s="147"/>
      <c r="G13" s="147"/>
      <c r="H13" s="176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9"/>
      <c r="U13" s="98"/>
      <c r="W13" s="237">
        <f>SUM(U3:U13)</f>
        <v>29159.939999999995</v>
      </c>
      <c r="X13" s="101"/>
    </row>
    <row r="14" spans="1:31" s="108" customFormat="1" ht="15.75" customHeight="1" x14ac:dyDescent="0.3">
      <c r="A14" s="102" t="s">
        <v>26</v>
      </c>
      <c r="B14" s="145"/>
      <c r="C14" s="103"/>
      <c r="D14" s="104"/>
      <c r="E14" s="105"/>
      <c r="F14" s="105"/>
      <c r="G14" s="106"/>
      <c r="H14" s="177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7"/>
      <c r="U14" s="103"/>
    </row>
    <row r="15" spans="1:31" s="85" customFormat="1" ht="15.75" customHeight="1" x14ac:dyDescent="0.3">
      <c r="B15" s="146"/>
      <c r="D15" s="86"/>
      <c r="E15" s="87"/>
      <c r="F15" s="87"/>
      <c r="G15" s="88"/>
      <c r="H15" s="178"/>
      <c r="I15" s="170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90"/>
      <c r="U15" s="89"/>
      <c r="V15" s="92"/>
      <c r="W15" s="93"/>
      <c r="X15" s="93"/>
      <c r="Y15" s="93"/>
      <c r="Z15" s="93"/>
      <c r="AA15" s="93"/>
    </row>
    <row r="16" spans="1:31" s="85" customFormat="1" ht="15.75" customHeight="1" x14ac:dyDescent="0.3">
      <c r="D16" s="86"/>
      <c r="E16" s="87"/>
      <c r="F16" s="87"/>
      <c r="G16" s="88"/>
      <c r="H16" s="178"/>
      <c r="I16" s="170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89"/>
      <c r="V16" s="93"/>
      <c r="W16" s="92"/>
      <c r="X16" s="92"/>
      <c r="Y16" s="92"/>
      <c r="Z16" s="92"/>
      <c r="AA16" s="92"/>
      <c r="AB16" s="91"/>
      <c r="AC16" s="91"/>
      <c r="AD16" s="91"/>
      <c r="AE16" s="91"/>
    </row>
    <row r="17" spans="2:25" ht="15.75" customHeight="1" x14ac:dyDescent="0.3">
      <c r="B17" s="85"/>
      <c r="I17" s="66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3"/>
      <c r="U17" s="89"/>
    </row>
    <row r="18" spans="2:25" ht="15.75" customHeight="1" x14ac:dyDescent="0.3">
      <c r="I18" s="66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3"/>
      <c r="U18" s="89"/>
    </row>
    <row r="19" spans="2:25" ht="15.75" customHeight="1" x14ac:dyDescent="0.3">
      <c r="I19" s="66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3"/>
      <c r="U19" s="89"/>
    </row>
    <row r="20" spans="2:25" ht="15.75" customHeight="1" x14ac:dyDescent="0.3">
      <c r="I20" s="66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3"/>
      <c r="U20" s="89"/>
    </row>
    <row r="21" spans="2:25" ht="15.75" customHeight="1" x14ac:dyDescent="0.3">
      <c r="I21" s="66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/>
      <c r="U21" s="89"/>
    </row>
    <row r="22" spans="2:25" ht="15.75" customHeight="1" x14ac:dyDescent="0.3">
      <c r="I22" s="66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3"/>
      <c r="U22" s="89"/>
    </row>
    <row r="23" spans="2:25" ht="15.75" customHeight="1" thickBot="1" x14ac:dyDescent="0.35"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4"/>
      <c r="U23" s="89"/>
    </row>
    <row r="24" spans="2:25" ht="15.75" customHeight="1" x14ac:dyDescent="0.3">
      <c r="I24" s="13">
        <f>SUM(I4:I13,I15:I23)</f>
        <v>2083.54</v>
      </c>
      <c r="J24" s="13">
        <f>SUM(J4:J13,J15:J23)</f>
        <v>2083.54</v>
      </c>
      <c r="K24" s="13">
        <f>SUM(K4:K13,K15:K23)</f>
        <v>2077.41</v>
      </c>
      <c r="L24" s="13">
        <f>SUM(L5:L13,L15:L23)</f>
        <v>1514.33</v>
      </c>
      <c r="M24" s="13">
        <f>SUM(M5:M13,M15:M23)</f>
        <v>0</v>
      </c>
      <c r="N24" s="13">
        <f>SUM(N5:N13,N15:N23)</f>
        <v>3143.04</v>
      </c>
      <c r="O24" s="13">
        <f>SUM(O5:O13,O15:O23)</f>
        <v>2412.8999999999996</v>
      </c>
      <c r="P24" s="13">
        <f>SUM(P4:P13,P15:P23)</f>
        <v>3200.4500000000003</v>
      </c>
      <c r="Q24" s="13">
        <f>SUM(Q4:Q13,Q15:Q23)</f>
        <v>3161.18</v>
      </c>
      <c r="R24" s="13">
        <f>SUM(R4:R13,R15:R23)</f>
        <v>3161.18</v>
      </c>
      <c r="S24" s="13">
        <f>SUM(S4:S13,S15:S23)</f>
        <v>3161.19</v>
      </c>
      <c r="T24" s="13">
        <f>SUM(T4:T13,T15:T23)</f>
        <v>3161.18</v>
      </c>
      <c r="W24" s="44" t="s">
        <v>27</v>
      </c>
      <c r="X24" s="49"/>
    </row>
    <row r="25" spans="2:25" ht="15.75" customHeight="1" x14ac:dyDescent="0.3">
      <c r="W25" s="50">
        <f>SUM(U15:U23)</f>
        <v>0</v>
      </c>
      <c r="X25" s="51"/>
    </row>
    <row r="26" spans="2:25" ht="15.75" customHeight="1" x14ac:dyDescent="0.3">
      <c r="Q26" s="248" t="s">
        <v>28</v>
      </c>
      <c r="R26" s="249"/>
      <c r="S26" s="250"/>
      <c r="T26" s="115">
        <f>SUM(I24:T24)</f>
        <v>29159.94</v>
      </c>
    </row>
    <row r="27" spans="2:25" ht="15.75" customHeight="1" x14ac:dyDescent="0.3">
      <c r="T27" s="117"/>
      <c r="U27" s="118" t="s">
        <v>29</v>
      </c>
      <c r="V27" s="119">
        <f>SUM(U4:U13,U15:U23)</f>
        <v>29159.939999999995</v>
      </c>
    </row>
    <row r="28" spans="2:25" ht="15.75" customHeight="1" x14ac:dyDescent="0.3">
      <c r="V28" s="116"/>
      <c r="Y28" s="13"/>
    </row>
    <row r="29" spans="2:25" ht="15.75" customHeight="1" x14ac:dyDescent="0.3"/>
    <row r="30" spans="2:25" ht="15.75" customHeight="1" x14ac:dyDescent="0.3"/>
    <row r="31" spans="2:25" ht="15.75" customHeight="1" x14ac:dyDescent="0.3"/>
    <row r="32" spans="2:25" ht="15.75" customHeight="1" x14ac:dyDescent="0.3"/>
    <row r="33" spans="8:8" s="2" customFormat="1" ht="15.75" customHeight="1" x14ac:dyDescent="0.3">
      <c r="H33" s="179"/>
    </row>
    <row r="34" spans="8:8" s="2" customFormat="1" ht="15.75" customHeight="1" x14ac:dyDescent="0.3">
      <c r="H34" s="179"/>
    </row>
    <row r="35" spans="8:8" s="2" customFormat="1" ht="15.75" customHeight="1" x14ac:dyDescent="0.3">
      <c r="H35" s="179"/>
    </row>
    <row r="36" spans="8:8" s="2" customFormat="1" ht="15.75" customHeight="1" x14ac:dyDescent="0.3">
      <c r="H36" s="179"/>
    </row>
    <row r="37" spans="8:8" s="2" customFormat="1" ht="15.75" customHeight="1" x14ac:dyDescent="0.3">
      <c r="H37" s="179"/>
    </row>
    <row r="38" spans="8:8" s="2" customFormat="1" ht="15.75" customHeight="1" x14ac:dyDescent="0.3">
      <c r="H38" s="179"/>
    </row>
    <row r="39" spans="8:8" s="2" customFormat="1" ht="15.75" customHeight="1" x14ac:dyDescent="0.3">
      <c r="H39" s="179"/>
    </row>
    <row r="40" spans="8:8" s="2" customFormat="1" ht="15.75" customHeight="1" x14ac:dyDescent="0.3">
      <c r="H40" s="179"/>
    </row>
    <row r="41" spans="8:8" s="2" customFormat="1" ht="15.75" customHeight="1" x14ac:dyDescent="0.3">
      <c r="H41" s="179"/>
    </row>
    <row r="42" spans="8:8" s="2" customFormat="1" ht="15.75" customHeight="1" x14ac:dyDescent="0.3">
      <c r="H42" s="179"/>
    </row>
    <row r="43" spans="8:8" s="2" customFormat="1" ht="15.75" customHeight="1" x14ac:dyDescent="0.3">
      <c r="H43" s="179"/>
    </row>
    <row r="44" spans="8:8" s="2" customFormat="1" ht="15.75" customHeight="1" x14ac:dyDescent="0.3">
      <c r="H44" s="179"/>
    </row>
    <row r="45" spans="8:8" s="2" customFormat="1" ht="15.75" customHeight="1" x14ac:dyDescent="0.3">
      <c r="H45" s="179"/>
    </row>
    <row r="46" spans="8:8" s="2" customFormat="1" ht="15.75" customHeight="1" x14ac:dyDescent="0.3">
      <c r="H46" s="179"/>
    </row>
    <row r="47" spans="8:8" s="2" customFormat="1" ht="15.75" customHeight="1" x14ac:dyDescent="0.3">
      <c r="H47" s="179"/>
    </row>
    <row r="48" spans="8:8" s="2" customFormat="1" ht="15.75" customHeight="1" x14ac:dyDescent="0.3">
      <c r="H48" s="179"/>
    </row>
    <row r="49" spans="8:8" s="2" customFormat="1" ht="15.75" customHeight="1" x14ac:dyDescent="0.3">
      <c r="H49" s="179"/>
    </row>
    <row r="50" spans="8:8" s="2" customFormat="1" ht="15.75" customHeight="1" x14ac:dyDescent="0.3">
      <c r="H50" s="179"/>
    </row>
    <row r="51" spans="8:8" s="2" customFormat="1" ht="15.75" customHeight="1" x14ac:dyDescent="0.3">
      <c r="H51" s="179"/>
    </row>
    <row r="52" spans="8:8" s="2" customFormat="1" ht="15.75" customHeight="1" x14ac:dyDescent="0.3">
      <c r="H52" s="179"/>
    </row>
    <row r="53" spans="8:8" s="2" customFormat="1" ht="15.75" customHeight="1" x14ac:dyDescent="0.3">
      <c r="H53" s="179"/>
    </row>
    <row r="54" spans="8:8" s="2" customFormat="1" ht="15.75" customHeight="1" x14ac:dyDescent="0.3">
      <c r="H54" s="179"/>
    </row>
    <row r="55" spans="8:8" s="2" customFormat="1" ht="15.75" customHeight="1" x14ac:dyDescent="0.3">
      <c r="H55" s="179"/>
    </row>
    <row r="56" spans="8:8" s="2" customFormat="1" ht="15.75" customHeight="1" x14ac:dyDescent="0.3">
      <c r="H56" s="179"/>
    </row>
    <row r="57" spans="8:8" s="2" customFormat="1" ht="15.75" customHeight="1" x14ac:dyDescent="0.3">
      <c r="H57" s="179"/>
    </row>
    <row r="58" spans="8:8" s="2" customFormat="1" ht="15.75" customHeight="1" x14ac:dyDescent="0.3">
      <c r="H58" s="179"/>
    </row>
    <row r="59" spans="8:8" s="2" customFormat="1" ht="15.75" customHeight="1" x14ac:dyDescent="0.3">
      <c r="H59" s="179"/>
    </row>
    <row r="60" spans="8:8" s="2" customFormat="1" ht="15.75" customHeight="1" x14ac:dyDescent="0.3">
      <c r="H60" s="179"/>
    </row>
    <row r="61" spans="8:8" s="2" customFormat="1" ht="15.75" customHeight="1" x14ac:dyDescent="0.3">
      <c r="H61" s="179"/>
    </row>
    <row r="62" spans="8:8" s="2" customFormat="1" ht="15.75" customHeight="1" x14ac:dyDescent="0.3">
      <c r="H62" s="179"/>
    </row>
    <row r="63" spans="8:8" s="2" customFormat="1" ht="15.75" customHeight="1" x14ac:dyDescent="0.3">
      <c r="H63" s="179"/>
    </row>
    <row r="64" spans="8:8" s="2" customFormat="1" ht="15.75" customHeight="1" x14ac:dyDescent="0.3">
      <c r="H64" s="179"/>
    </row>
    <row r="65" spans="8:8" s="2" customFormat="1" ht="15.75" customHeight="1" x14ac:dyDescent="0.3">
      <c r="H65" s="179"/>
    </row>
    <row r="66" spans="8:8" s="2" customFormat="1" ht="15.75" customHeight="1" x14ac:dyDescent="0.3">
      <c r="H66" s="179"/>
    </row>
    <row r="67" spans="8:8" s="2" customFormat="1" ht="15.75" customHeight="1" x14ac:dyDescent="0.3">
      <c r="H67" s="179"/>
    </row>
    <row r="68" spans="8:8" s="2" customFormat="1" ht="15.75" customHeight="1" x14ac:dyDescent="0.3">
      <c r="H68" s="179"/>
    </row>
    <row r="69" spans="8:8" s="2" customFormat="1" ht="15.75" customHeight="1" x14ac:dyDescent="0.3">
      <c r="H69" s="179"/>
    </row>
    <row r="70" spans="8:8" s="2" customFormat="1" ht="15.75" customHeight="1" x14ac:dyDescent="0.3">
      <c r="H70" s="179"/>
    </row>
    <row r="71" spans="8:8" s="2" customFormat="1" ht="15.75" customHeight="1" x14ac:dyDescent="0.3">
      <c r="H71" s="179"/>
    </row>
    <row r="72" spans="8:8" s="2" customFormat="1" ht="15.75" customHeight="1" x14ac:dyDescent="0.3">
      <c r="H72" s="179"/>
    </row>
    <row r="73" spans="8:8" s="2" customFormat="1" ht="15.75" customHeight="1" x14ac:dyDescent="0.3">
      <c r="H73" s="179"/>
    </row>
    <row r="74" spans="8:8" s="2" customFormat="1" ht="15.75" customHeight="1" x14ac:dyDescent="0.3">
      <c r="H74" s="179"/>
    </row>
    <row r="75" spans="8:8" s="2" customFormat="1" ht="15.75" customHeight="1" x14ac:dyDescent="0.3">
      <c r="H75" s="179"/>
    </row>
    <row r="76" spans="8:8" s="2" customFormat="1" ht="15.75" customHeight="1" x14ac:dyDescent="0.3">
      <c r="H76" s="179"/>
    </row>
    <row r="77" spans="8:8" s="2" customFormat="1" ht="15.75" customHeight="1" x14ac:dyDescent="0.3">
      <c r="H77" s="179"/>
    </row>
    <row r="78" spans="8:8" s="2" customFormat="1" ht="15.75" customHeight="1" x14ac:dyDescent="0.3">
      <c r="H78" s="179"/>
    </row>
    <row r="79" spans="8:8" s="2" customFormat="1" ht="15.75" customHeight="1" x14ac:dyDescent="0.3">
      <c r="H79" s="179"/>
    </row>
    <row r="80" spans="8:8" s="2" customFormat="1" ht="15.75" customHeight="1" x14ac:dyDescent="0.3">
      <c r="H80" s="179"/>
    </row>
    <row r="81" spans="8:8" s="2" customFormat="1" ht="15.75" customHeight="1" x14ac:dyDescent="0.3">
      <c r="H81" s="179"/>
    </row>
    <row r="82" spans="8:8" s="2" customFormat="1" ht="15.75" customHeight="1" x14ac:dyDescent="0.3">
      <c r="H82" s="179"/>
    </row>
    <row r="83" spans="8:8" s="2" customFormat="1" ht="15.75" customHeight="1" x14ac:dyDescent="0.3">
      <c r="H83" s="179"/>
    </row>
    <row r="84" spans="8:8" s="2" customFormat="1" ht="15.75" customHeight="1" x14ac:dyDescent="0.3">
      <c r="H84" s="179"/>
    </row>
    <row r="85" spans="8:8" s="2" customFormat="1" ht="15.75" customHeight="1" x14ac:dyDescent="0.3">
      <c r="H85" s="179"/>
    </row>
    <row r="86" spans="8:8" s="2" customFormat="1" ht="15.75" customHeight="1" x14ac:dyDescent="0.3">
      <c r="H86" s="179"/>
    </row>
    <row r="87" spans="8:8" s="2" customFormat="1" ht="15.75" customHeight="1" x14ac:dyDescent="0.3">
      <c r="H87" s="179"/>
    </row>
    <row r="88" spans="8:8" s="2" customFormat="1" ht="15.75" customHeight="1" x14ac:dyDescent="0.3">
      <c r="H88" s="179"/>
    </row>
    <row r="89" spans="8:8" s="2" customFormat="1" ht="15.75" customHeight="1" x14ac:dyDescent="0.3">
      <c r="H89" s="179"/>
    </row>
    <row r="90" spans="8:8" s="2" customFormat="1" ht="15.75" customHeight="1" x14ac:dyDescent="0.3">
      <c r="H90" s="179"/>
    </row>
    <row r="91" spans="8:8" s="2" customFormat="1" ht="15.75" customHeight="1" x14ac:dyDescent="0.3">
      <c r="H91" s="179"/>
    </row>
    <row r="92" spans="8:8" s="2" customFormat="1" ht="15.75" customHeight="1" x14ac:dyDescent="0.3">
      <c r="H92" s="179"/>
    </row>
    <row r="93" spans="8:8" s="2" customFormat="1" ht="15.75" customHeight="1" x14ac:dyDescent="0.3">
      <c r="H93" s="179"/>
    </row>
    <row r="94" spans="8:8" s="2" customFormat="1" ht="15.75" customHeight="1" x14ac:dyDescent="0.3">
      <c r="H94" s="179"/>
    </row>
    <row r="95" spans="8:8" s="2" customFormat="1" ht="15.75" customHeight="1" x14ac:dyDescent="0.3">
      <c r="H95" s="179"/>
    </row>
    <row r="96" spans="8:8" s="2" customFormat="1" ht="15.75" customHeight="1" x14ac:dyDescent="0.3">
      <c r="H96" s="179"/>
    </row>
    <row r="97" spans="8:8" s="2" customFormat="1" ht="15.75" customHeight="1" x14ac:dyDescent="0.3">
      <c r="H97" s="179"/>
    </row>
    <row r="98" spans="8:8" s="2" customFormat="1" ht="15.75" customHeight="1" x14ac:dyDescent="0.3">
      <c r="H98" s="179"/>
    </row>
    <row r="99" spans="8:8" s="2" customFormat="1" ht="15.75" customHeight="1" x14ac:dyDescent="0.3">
      <c r="H99" s="179"/>
    </row>
    <row r="100" spans="8:8" s="2" customFormat="1" ht="15.75" customHeight="1" x14ac:dyDescent="0.3">
      <c r="H100" s="179"/>
    </row>
    <row r="101" spans="8:8" s="2" customFormat="1" ht="15.75" customHeight="1" x14ac:dyDescent="0.3">
      <c r="H101" s="179"/>
    </row>
    <row r="102" spans="8:8" s="2" customFormat="1" ht="15.75" customHeight="1" x14ac:dyDescent="0.3">
      <c r="H102" s="179"/>
    </row>
    <row r="103" spans="8:8" s="2" customFormat="1" ht="15.75" customHeight="1" x14ac:dyDescent="0.3">
      <c r="H103" s="179"/>
    </row>
    <row r="104" spans="8:8" s="2" customFormat="1" ht="15.75" customHeight="1" x14ac:dyDescent="0.3">
      <c r="H104" s="179"/>
    </row>
    <row r="105" spans="8:8" s="2" customFormat="1" ht="15.75" customHeight="1" x14ac:dyDescent="0.3">
      <c r="H105" s="179"/>
    </row>
    <row r="106" spans="8:8" s="2" customFormat="1" ht="15.75" customHeight="1" x14ac:dyDescent="0.3">
      <c r="H106" s="179"/>
    </row>
    <row r="107" spans="8:8" s="2" customFormat="1" ht="15.75" customHeight="1" x14ac:dyDescent="0.3">
      <c r="H107" s="179"/>
    </row>
    <row r="108" spans="8:8" s="2" customFormat="1" ht="15.75" customHeight="1" x14ac:dyDescent="0.3">
      <c r="H108" s="179"/>
    </row>
    <row r="109" spans="8:8" s="2" customFormat="1" ht="15.75" customHeight="1" x14ac:dyDescent="0.3">
      <c r="H109" s="179"/>
    </row>
    <row r="110" spans="8:8" s="2" customFormat="1" ht="15.75" customHeight="1" x14ac:dyDescent="0.3">
      <c r="H110" s="179"/>
    </row>
    <row r="111" spans="8:8" s="2" customFormat="1" ht="15.75" customHeight="1" x14ac:dyDescent="0.3">
      <c r="H111" s="179"/>
    </row>
    <row r="112" spans="8:8" s="2" customFormat="1" ht="15.75" customHeight="1" x14ac:dyDescent="0.3">
      <c r="H112" s="179"/>
    </row>
    <row r="113" spans="8:8" s="2" customFormat="1" ht="15.75" customHeight="1" x14ac:dyDescent="0.3">
      <c r="H113" s="179"/>
    </row>
    <row r="114" spans="8:8" s="2" customFormat="1" ht="15.75" customHeight="1" x14ac:dyDescent="0.3">
      <c r="H114" s="179"/>
    </row>
    <row r="115" spans="8:8" s="2" customFormat="1" ht="15.75" customHeight="1" x14ac:dyDescent="0.3">
      <c r="H115" s="179"/>
    </row>
    <row r="116" spans="8:8" s="2" customFormat="1" ht="15.75" customHeight="1" x14ac:dyDescent="0.3">
      <c r="H116" s="179"/>
    </row>
    <row r="117" spans="8:8" s="2" customFormat="1" ht="15.75" customHeight="1" x14ac:dyDescent="0.3">
      <c r="H117" s="179"/>
    </row>
    <row r="118" spans="8:8" s="2" customFormat="1" ht="15.75" customHeight="1" x14ac:dyDescent="0.3">
      <c r="H118" s="179"/>
    </row>
    <row r="119" spans="8:8" s="2" customFormat="1" ht="15.75" customHeight="1" x14ac:dyDescent="0.3">
      <c r="H119" s="179"/>
    </row>
    <row r="120" spans="8:8" s="2" customFormat="1" ht="15.75" customHeight="1" x14ac:dyDescent="0.3">
      <c r="H120" s="179"/>
    </row>
    <row r="121" spans="8:8" s="2" customFormat="1" ht="15.75" customHeight="1" x14ac:dyDescent="0.3">
      <c r="H121" s="179"/>
    </row>
    <row r="122" spans="8:8" s="2" customFormat="1" ht="15.75" customHeight="1" x14ac:dyDescent="0.3">
      <c r="H122" s="179"/>
    </row>
    <row r="123" spans="8:8" s="2" customFormat="1" ht="15.75" customHeight="1" x14ac:dyDescent="0.3">
      <c r="H123" s="179"/>
    </row>
    <row r="124" spans="8:8" s="2" customFormat="1" ht="15.75" customHeight="1" x14ac:dyDescent="0.3">
      <c r="H124" s="179"/>
    </row>
    <row r="125" spans="8:8" s="2" customFormat="1" ht="15.75" customHeight="1" x14ac:dyDescent="0.3">
      <c r="H125" s="179"/>
    </row>
    <row r="126" spans="8:8" s="2" customFormat="1" ht="15.75" customHeight="1" x14ac:dyDescent="0.3">
      <c r="H126" s="179"/>
    </row>
    <row r="127" spans="8:8" s="2" customFormat="1" ht="15.75" customHeight="1" x14ac:dyDescent="0.3">
      <c r="H127" s="179"/>
    </row>
    <row r="128" spans="8:8" s="2" customFormat="1" ht="15.75" customHeight="1" x14ac:dyDescent="0.3">
      <c r="H128" s="179"/>
    </row>
    <row r="129" spans="8:8" s="2" customFormat="1" ht="15.75" customHeight="1" x14ac:dyDescent="0.3">
      <c r="H129" s="179"/>
    </row>
    <row r="130" spans="8:8" s="2" customFormat="1" ht="15.75" customHeight="1" x14ac:dyDescent="0.3">
      <c r="H130" s="179"/>
    </row>
    <row r="131" spans="8:8" s="2" customFormat="1" ht="15.75" customHeight="1" x14ac:dyDescent="0.3">
      <c r="H131" s="179"/>
    </row>
    <row r="132" spans="8:8" s="2" customFormat="1" ht="15.75" customHeight="1" x14ac:dyDescent="0.3">
      <c r="H132" s="179"/>
    </row>
    <row r="133" spans="8:8" s="2" customFormat="1" ht="15.75" customHeight="1" x14ac:dyDescent="0.3">
      <c r="H133" s="179"/>
    </row>
    <row r="134" spans="8:8" s="2" customFormat="1" ht="15.75" customHeight="1" x14ac:dyDescent="0.3">
      <c r="H134" s="179"/>
    </row>
    <row r="135" spans="8:8" s="2" customFormat="1" ht="15.75" customHeight="1" x14ac:dyDescent="0.3">
      <c r="H135" s="179"/>
    </row>
    <row r="136" spans="8:8" s="2" customFormat="1" ht="15.75" customHeight="1" x14ac:dyDescent="0.3">
      <c r="H136" s="179"/>
    </row>
    <row r="137" spans="8:8" s="2" customFormat="1" ht="15.75" customHeight="1" x14ac:dyDescent="0.3">
      <c r="H137" s="179"/>
    </row>
    <row r="138" spans="8:8" s="2" customFormat="1" ht="15.75" customHeight="1" x14ac:dyDescent="0.3">
      <c r="H138" s="179"/>
    </row>
    <row r="139" spans="8:8" s="2" customFormat="1" ht="15.75" customHeight="1" x14ac:dyDescent="0.3">
      <c r="H139" s="179"/>
    </row>
    <row r="140" spans="8:8" s="2" customFormat="1" ht="15.75" customHeight="1" x14ac:dyDescent="0.3">
      <c r="H140" s="179"/>
    </row>
    <row r="141" spans="8:8" s="2" customFormat="1" ht="15.75" customHeight="1" x14ac:dyDescent="0.3">
      <c r="H141" s="179"/>
    </row>
    <row r="142" spans="8:8" s="2" customFormat="1" ht="15.75" customHeight="1" x14ac:dyDescent="0.3">
      <c r="H142" s="179"/>
    </row>
    <row r="143" spans="8:8" s="2" customFormat="1" ht="15.75" customHeight="1" x14ac:dyDescent="0.3">
      <c r="H143" s="179"/>
    </row>
    <row r="144" spans="8:8" s="2" customFormat="1" ht="15.75" customHeight="1" x14ac:dyDescent="0.3">
      <c r="H144" s="179"/>
    </row>
    <row r="145" spans="8:8" s="2" customFormat="1" ht="15.75" customHeight="1" x14ac:dyDescent="0.3">
      <c r="H145" s="179"/>
    </row>
    <row r="146" spans="8:8" s="2" customFormat="1" ht="15.75" customHeight="1" x14ac:dyDescent="0.3">
      <c r="H146" s="179"/>
    </row>
    <row r="147" spans="8:8" s="2" customFormat="1" ht="15.75" customHeight="1" x14ac:dyDescent="0.3">
      <c r="H147" s="179"/>
    </row>
    <row r="148" spans="8:8" s="2" customFormat="1" ht="15.75" customHeight="1" x14ac:dyDescent="0.3">
      <c r="H148" s="179"/>
    </row>
    <row r="149" spans="8:8" s="2" customFormat="1" ht="15.75" customHeight="1" x14ac:dyDescent="0.3">
      <c r="H149" s="179"/>
    </row>
    <row r="150" spans="8:8" s="2" customFormat="1" ht="15.75" customHeight="1" x14ac:dyDescent="0.3">
      <c r="H150" s="179"/>
    </row>
    <row r="151" spans="8:8" s="2" customFormat="1" ht="15.75" customHeight="1" x14ac:dyDescent="0.3">
      <c r="H151" s="179"/>
    </row>
    <row r="152" spans="8:8" s="2" customFormat="1" ht="15.75" customHeight="1" x14ac:dyDescent="0.3">
      <c r="H152" s="179"/>
    </row>
    <row r="153" spans="8:8" s="2" customFormat="1" ht="15.75" customHeight="1" x14ac:dyDescent="0.3">
      <c r="H153" s="179"/>
    </row>
    <row r="154" spans="8:8" s="2" customFormat="1" ht="15.75" customHeight="1" x14ac:dyDescent="0.3">
      <c r="H154" s="179"/>
    </row>
    <row r="155" spans="8:8" s="2" customFormat="1" ht="15.75" customHeight="1" x14ac:dyDescent="0.3">
      <c r="H155" s="179"/>
    </row>
    <row r="156" spans="8:8" s="2" customFormat="1" ht="15.75" customHeight="1" x14ac:dyDescent="0.3">
      <c r="H156" s="179"/>
    </row>
    <row r="157" spans="8:8" s="2" customFormat="1" ht="15.75" customHeight="1" x14ac:dyDescent="0.3">
      <c r="H157" s="179"/>
    </row>
    <row r="158" spans="8:8" s="2" customFormat="1" ht="15.75" customHeight="1" x14ac:dyDescent="0.3">
      <c r="H158" s="179"/>
    </row>
    <row r="159" spans="8:8" s="2" customFormat="1" ht="15.75" customHeight="1" x14ac:dyDescent="0.3">
      <c r="H159" s="179"/>
    </row>
    <row r="160" spans="8:8" s="2" customFormat="1" ht="15.75" customHeight="1" x14ac:dyDescent="0.3">
      <c r="H160" s="179"/>
    </row>
    <row r="161" spans="8:8" s="2" customFormat="1" ht="15.75" customHeight="1" x14ac:dyDescent="0.3">
      <c r="H161" s="179"/>
    </row>
    <row r="162" spans="8:8" s="2" customFormat="1" ht="15.75" customHeight="1" x14ac:dyDescent="0.3">
      <c r="H162" s="179"/>
    </row>
    <row r="163" spans="8:8" s="2" customFormat="1" ht="15.75" customHeight="1" x14ac:dyDescent="0.3">
      <c r="H163" s="179"/>
    </row>
    <row r="164" spans="8:8" s="2" customFormat="1" ht="15.75" customHeight="1" x14ac:dyDescent="0.3">
      <c r="H164" s="179"/>
    </row>
    <row r="165" spans="8:8" s="2" customFormat="1" ht="15.75" customHeight="1" x14ac:dyDescent="0.3">
      <c r="H165" s="179"/>
    </row>
    <row r="166" spans="8:8" s="2" customFormat="1" ht="15.75" customHeight="1" x14ac:dyDescent="0.3">
      <c r="H166" s="179"/>
    </row>
    <row r="167" spans="8:8" s="2" customFormat="1" ht="15.75" customHeight="1" x14ac:dyDescent="0.3">
      <c r="H167" s="179"/>
    </row>
    <row r="168" spans="8:8" s="2" customFormat="1" ht="15.75" customHeight="1" x14ac:dyDescent="0.3">
      <c r="H168" s="179"/>
    </row>
    <row r="169" spans="8:8" s="2" customFormat="1" ht="15.75" customHeight="1" x14ac:dyDescent="0.3">
      <c r="H169" s="179"/>
    </row>
    <row r="170" spans="8:8" s="2" customFormat="1" ht="15.75" customHeight="1" x14ac:dyDescent="0.3">
      <c r="H170" s="179"/>
    </row>
    <row r="171" spans="8:8" s="2" customFormat="1" ht="15.75" customHeight="1" x14ac:dyDescent="0.3">
      <c r="H171" s="179"/>
    </row>
    <row r="172" spans="8:8" s="2" customFormat="1" ht="15.75" customHeight="1" x14ac:dyDescent="0.3">
      <c r="H172" s="179"/>
    </row>
    <row r="173" spans="8:8" s="2" customFormat="1" ht="15.75" customHeight="1" x14ac:dyDescent="0.3">
      <c r="H173" s="179"/>
    </row>
    <row r="174" spans="8:8" s="2" customFormat="1" ht="15.75" customHeight="1" x14ac:dyDescent="0.3">
      <c r="H174" s="179"/>
    </row>
    <row r="175" spans="8:8" s="2" customFormat="1" ht="15.75" customHeight="1" x14ac:dyDescent="0.3">
      <c r="H175" s="179"/>
    </row>
    <row r="176" spans="8:8" s="2" customFormat="1" ht="15.75" customHeight="1" x14ac:dyDescent="0.3">
      <c r="H176" s="179"/>
    </row>
    <row r="177" spans="8:8" s="2" customFormat="1" ht="15.75" customHeight="1" x14ac:dyDescent="0.3">
      <c r="H177" s="179"/>
    </row>
    <row r="178" spans="8:8" s="2" customFormat="1" ht="15.75" customHeight="1" x14ac:dyDescent="0.3">
      <c r="H178" s="179"/>
    </row>
    <row r="179" spans="8:8" s="2" customFormat="1" ht="15.75" customHeight="1" x14ac:dyDescent="0.3">
      <c r="H179" s="179"/>
    </row>
    <row r="180" spans="8:8" s="2" customFormat="1" ht="15.75" customHeight="1" x14ac:dyDescent="0.3">
      <c r="H180" s="179"/>
    </row>
    <row r="181" spans="8:8" s="2" customFormat="1" ht="15.75" customHeight="1" x14ac:dyDescent="0.3">
      <c r="H181" s="179"/>
    </row>
    <row r="182" spans="8:8" s="2" customFormat="1" ht="15.75" customHeight="1" x14ac:dyDescent="0.3">
      <c r="H182" s="179"/>
    </row>
    <row r="183" spans="8:8" s="2" customFormat="1" ht="15.75" customHeight="1" x14ac:dyDescent="0.3">
      <c r="H183" s="179"/>
    </row>
    <row r="184" spans="8:8" s="2" customFormat="1" ht="15.75" customHeight="1" x14ac:dyDescent="0.3">
      <c r="H184" s="179"/>
    </row>
    <row r="185" spans="8:8" s="2" customFormat="1" ht="15.75" customHeight="1" x14ac:dyDescent="0.3">
      <c r="H185" s="179"/>
    </row>
    <row r="186" spans="8:8" s="2" customFormat="1" ht="15.75" customHeight="1" x14ac:dyDescent="0.3">
      <c r="H186" s="179"/>
    </row>
    <row r="187" spans="8:8" s="2" customFormat="1" ht="15.75" customHeight="1" x14ac:dyDescent="0.3">
      <c r="H187" s="179"/>
    </row>
    <row r="188" spans="8:8" s="2" customFormat="1" ht="15.75" customHeight="1" x14ac:dyDescent="0.3">
      <c r="H188" s="179"/>
    </row>
    <row r="189" spans="8:8" s="2" customFormat="1" ht="15.75" customHeight="1" x14ac:dyDescent="0.3">
      <c r="H189" s="179"/>
    </row>
    <row r="190" spans="8:8" s="2" customFormat="1" ht="15.75" customHeight="1" x14ac:dyDescent="0.3">
      <c r="H190" s="179"/>
    </row>
    <row r="191" spans="8:8" s="2" customFormat="1" ht="15.75" customHeight="1" x14ac:dyDescent="0.3">
      <c r="H191" s="179"/>
    </row>
    <row r="192" spans="8:8" s="2" customFormat="1" ht="15.75" customHeight="1" x14ac:dyDescent="0.3">
      <c r="H192" s="179"/>
    </row>
    <row r="193" spans="8:8" s="2" customFormat="1" ht="15.75" customHeight="1" x14ac:dyDescent="0.3">
      <c r="H193" s="179"/>
    </row>
    <row r="194" spans="8:8" s="2" customFormat="1" ht="15.75" customHeight="1" x14ac:dyDescent="0.3">
      <c r="H194" s="179"/>
    </row>
    <row r="195" spans="8:8" s="2" customFormat="1" ht="15.75" customHeight="1" x14ac:dyDescent="0.3">
      <c r="H195" s="179"/>
    </row>
    <row r="196" spans="8:8" s="2" customFormat="1" ht="15.75" customHeight="1" x14ac:dyDescent="0.3">
      <c r="H196" s="179"/>
    </row>
    <row r="197" spans="8:8" s="2" customFormat="1" ht="15.75" customHeight="1" x14ac:dyDescent="0.3">
      <c r="H197" s="179"/>
    </row>
    <row r="198" spans="8:8" s="2" customFormat="1" ht="15.75" customHeight="1" x14ac:dyDescent="0.3">
      <c r="H198" s="179"/>
    </row>
    <row r="199" spans="8:8" s="2" customFormat="1" ht="15.75" customHeight="1" x14ac:dyDescent="0.3">
      <c r="H199" s="179"/>
    </row>
    <row r="200" spans="8:8" s="2" customFormat="1" ht="15.75" customHeight="1" x14ac:dyDescent="0.3">
      <c r="H200" s="179"/>
    </row>
    <row r="201" spans="8:8" s="2" customFormat="1" ht="15.75" customHeight="1" x14ac:dyDescent="0.3">
      <c r="H201" s="179"/>
    </row>
    <row r="202" spans="8:8" s="2" customFormat="1" ht="15.75" customHeight="1" x14ac:dyDescent="0.3">
      <c r="H202" s="179"/>
    </row>
    <row r="203" spans="8:8" s="2" customFormat="1" ht="15.75" customHeight="1" x14ac:dyDescent="0.3">
      <c r="H203" s="179"/>
    </row>
    <row r="204" spans="8:8" s="2" customFormat="1" ht="15.75" customHeight="1" x14ac:dyDescent="0.3">
      <c r="H204" s="179"/>
    </row>
    <row r="205" spans="8:8" s="2" customFormat="1" ht="15.75" customHeight="1" x14ac:dyDescent="0.3">
      <c r="H205" s="179"/>
    </row>
    <row r="206" spans="8:8" s="2" customFormat="1" ht="15.75" customHeight="1" x14ac:dyDescent="0.3">
      <c r="H206" s="179"/>
    </row>
    <row r="207" spans="8:8" s="2" customFormat="1" ht="15.75" customHeight="1" x14ac:dyDescent="0.3">
      <c r="H207" s="179"/>
    </row>
    <row r="208" spans="8:8" s="2" customFormat="1" ht="15.75" customHeight="1" x14ac:dyDescent="0.3">
      <c r="H208" s="179"/>
    </row>
    <row r="209" spans="8:8" s="2" customFormat="1" ht="15.75" customHeight="1" x14ac:dyDescent="0.3">
      <c r="H209" s="179"/>
    </row>
    <row r="210" spans="8:8" s="2" customFormat="1" ht="15.75" customHeight="1" x14ac:dyDescent="0.3">
      <c r="H210" s="179"/>
    </row>
    <row r="211" spans="8:8" s="2" customFormat="1" ht="15.75" customHeight="1" x14ac:dyDescent="0.3">
      <c r="H211" s="179"/>
    </row>
    <row r="212" spans="8:8" s="2" customFormat="1" ht="15.75" customHeight="1" x14ac:dyDescent="0.3">
      <c r="H212" s="179"/>
    </row>
    <row r="213" spans="8:8" s="2" customFormat="1" ht="15.75" customHeight="1" x14ac:dyDescent="0.3">
      <c r="H213" s="179"/>
    </row>
    <row r="214" spans="8:8" s="2" customFormat="1" ht="15.75" customHeight="1" x14ac:dyDescent="0.3">
      <c r="H214" s="179"/>
    </row>
    <row r="215" spans="8:8" s="2" customFormat="1" ht="15.75" customHeight="1" x14ac:dyDescent="0.3">
      <c r="H215" s="179"/>
    </row>
    <row r="216" spans="8:8" s="2" customFormat="1" ht="15.75" customHeight="1" x14ac:dyDescent="0.3">
      <c r="H216" s="179"/>
    </row>
    <row r="217" spans="8:8" s="2" customFormat="1" ht="15.75" customHeight="1" x14ac:dyDescent="0.3">
      <c r="H217" s="179"/>
    </row>
    <row r="218" spans="8:8" s="2" customFormat="1" ht="15.75" customHeight="1" x14ac:dyDescent="0.3">
      <c r="H218" s="179"/>
    </row>
    <row r="219" spans="8:8" s="2" customFormat="1" ht="15.75" customHeight="1" x14ac:dyDescent="0.3">
      <c r="H219" s="179"/>
    </row>
    <row r="220" spans="8:8" s="2" customFormat="1" ht="15.75" customHeight="1" x14ac:dyDescent="0.3">
      <c r="H220" s="179"/>
    </row>
    <row r="221" spans="8:8" s="2" customFormat="1" ht="15.75" customHeight="1" x14ac:dyDescent="0.3">
      <c r="H221" s="179"/>
    </row>
    <row r="222" spans="8:8" s="2" customFormat="1" ht="15.75" customHeight="1" x14ac:dyDescent="0.3">
      <c r="H222" s="179"/>
    </row>
    <row r="223" spans="8:8" s="2" customFormat="1" ht="15.75" customHeight="1" x14ac:dyDescent="0.3">
      <c r="H223" s="179"/>
    </row>
    <row r="224" spans="8:8" s="2" customFormat="1" ht="15.75" customHeight="1" x14ac:dyDescent="0.3">
      <c r="H224" s="179"/>
    </row>
    <row r="225" spans="8:8" s="2" customFormat="1" ht="15.75" customHeight="1" x14ac:dyDescent="0.3">
      <c r="H225" s="179"/>
    </row>
    <row r="226" spans="8:8" s="2" customFormat="1" ht="15.75" customHeight="1" x14ac:dyDescent="0.3">
      <c r="H226" s="179"/>
    </row>
    <row r="227" spans="8:8" s="2" customFormat="1" ht="15.75" customHeight="1" x14ac:dyDescent="0.3">
      <c r="H227" s="179"/>
    </row>
    <row r="228" spans="8:8" s="2" customFormat="1" ht="15.75" customHeight="1" x14ac:dyDescent="0.3">
      <c r="H228" s="179"/>
    </row>
    <row r="229" spans="8:8" s="2" customFormat="1" ht="15.75" customHeight="1" x14ac:dyDescent="0.3">
      <c r="H229" s="179"/>
    </row>
    <row r="230" spans="8:8" s="2" customFormat="1" ht="15.75" customHeight="1" x14ac:dyDescent="0.3">
      <c r="H230" s="179"/>
    </row>
    <row r="231" spans="8:8" s="2" customFormat="1" ht="15.75" customHeight="1" x14ac:dyDescent="0.3">
      <c r="H231" s="179"/>
    </row>
    <row r="232" spans="8:8" s="2" customFormat="1" ht="15.75" customHeight="1" x14ac:dyDescent="0.3">
      <c r="H232" s="179"/>
    </row>
    <row r="233" spans="8:8" s="2" customFormat="1" ht="15.75" customHeight="1" x14ac:dyDescent="0.3">
      <c r="H233" s="179"/>
    </row>
    <row r="234" spans="8:8" s="2" customFormat="1" ht="15.75" customHeight="1" x14ac:dyDescent="0.3">
      <c r="H234" s="179"/>
    </row>
    <row r="235" spans="8:8" s="2" customFormat="1" ht="15.75" customHeight="1" x14ac:dyDescent="0.3">
      <c r="H235" s="179"/>
    </row>
    <row r="236" spans="8:8" s="2" customFormat="1" ht="15.75" customHeight="1" x14ac:dyDescent="0.3">
      <c r="H236" s="179"/>
    </row>
    <row r="237" spans="8:8" s="2" customFormat="1" ht="15.75" customHeight="1" x14ac:dyDescent="0.3">
      <c r="H237" s="179"/>
    </row>
    <row r="238" spans="8:8" s="2" customFormat="1" ht="15.75" customHeight="1" x14ac:dyDescent="0.3">
      <c r="H238" s="179"/>
    </row>
    <row r="239" spans="8:8" s="2" customFormat="1" ht="15.75" customHeight="1" x14ac:dyDescent="0.3">
      <c r="H239" s="179"/>
    </row>
    <row r="240" spans="8:8" s="2" customFormat="1" ht="15.75" customHeight="1" x14ac:dyDescent="0.3">
      <c r="H240" s="179"/>
    </row>
    <row r="241" spans="8:8" s="2" customFormat="1" ht="15.75" customHeight="1" x14ac:dyDescent="0.3">
      <c r="H241" s="179"/>
    </row>
    <row r="242" spans="8:8" s="2" customFormat="1" ht="15.75" customHeight="1" x14ac:dyDescent="0.3">
      <c r="H242" s="179"/>
    </row>
    <row r="243" spans="8:8" s="2" customFormat="1" ht="15.75" customHeight="1" x14ac:dyDescent="0.3">
      <c r="H243" s="179"/>
    </row>
    <row r="244" spans="8:8" s="2" customFormat="1" ht="15.75" customHeight="1" x14ac:dyDescent="0.3">
      <c r="H244" s="179"/>
    </row>
    <row r="245" spans="8:8" s="2" customFormat="1" ht="15.75" customHeight="1" x14ac:dyDescent="0.3">
      <c r="H245" s="179"/>
    </row>
    <row r="246" spans="8:8" s="2" customFormat="1" ht="15.75" customHeight="1" x14ac:dyDescent="0.3">
      <c r="H246" s="179"/>
    </row>
    <row r="247" spans="8:8" s="2" customFormat="1" ht="15.75" customHeight="1" x14ac:dyDescent="0.3">
      <c r="H247" s="179"/>
    </row>
    <row r="248" spans="8:8" s="2" customFormat="1" ht="15.75" customHeight="1" x14ac:dyDescent="0.3">
      <c r="H248" s="179"/>
    </row>
    <row r="249" spans="8:8" s="2" customFormat="1" ht="15.75" customHeight="1" x14ac:dyDescent="0.3">
      <c r="H249" s="179"/>
    </row>
    <row r="250" spans="8:8" s="2" customFormat="1" ht="15.75" customHeight="1" x14ac:dyDescent="0.3">
      <c r="H250" s="179"/>
    </row>
    <row r="251" spans="8:8" s="2" customFormat="1" ht="15.75" customHeight="1" x14ac:dyDescent="0.3">
      <c r="H251" s="179"/>
    </row>
    <row r="252" spans="8:8" s="2" customFormat="1" ht="15.75" customHeight="1" x14ac:dyDescent="0.3">
      <c r="H252" s="179"/>
    </row>
    <row r="253" spans="8:8" s="2" customFormat="1" ht="15.75" customHeight="1" x14ac:dyDescent="0.3">
      <c r="H253" s="179"/>
    </row>
    <row r="254" spans="8:8" s="2" customFormat="1" ht="15.75" customHeight="1" x14ac:dyDescent="0.3">
      <c r="H254" s="179"/>
    </row>
    <row r="255" spans="8:8" s="2" customFormat="1" ht="15.75" customHeight="1" x14ac:dyDescent="0.3">
      <c r="H255" s="179"/>
    </row>
    <row r="256" spans="8:8" s="2" customFormat="1" ht="15.75" customHeight="1" x14ac:dyDescent="0.3">
      <c r="H256" s="179"/>
    </row>
    <row r="257" spans="8:8" s="2" customFormat="1" ht="15.75" customHeight="1" x14ac:dyDescent="0.3">
      <c r="H257" s="179"/>
    </row>
    <row r="258" spans="8:8" s="2" customFormat="1" ht="15.75" customHeight="1" x14ac:dyDescent="0.3">
      <c r="H258" s="179"/>
    </row>
    <row r="259" spans="8:8" s="2" customFormat="1" ht="15.75" customHeight="1" x14ac:dyDescent="0.3">
      <c r="H259" s="179"/>
    </row>
    <row r="260" spans="8:8" s="2" customFormat="1" ht="15.75" customHeight="1" x14ac:dyDescent="0.3">
      <c r="H260" s="179"/>
    </row>
    <row r="261" spans="8:8" s="2" customFormat="1" ht="15.75" customHeight="1" x14ac:dyDescent="0.3">
      <c r="H261" s="179"/>
    </row>
    <row r="262" spans="8:8" s="2" customFormat="1" ht="15.75" customHeight="1" x14ac:dyDescent="0.3">
      <c r="H262" s="179"/>
    </row>
    <row r="263" spans="8:8" s="2" customFormat="1" ht="15.75" customHeight="1" x14ac:dyDescent="0.3">
      <c r="H263" s="179"/>
    </row>
    <row r="264" spans="8:8" s="2" customFormat="1" ht="15.75" customHeight="1" x14ac:dyDescent="0.3">
      <c r="H264" s="179"/>
    </row>
    <row r="265" spans="8:8" s="2" customFormat="1" ht="15.75" customHeight="1" x14ac:dyDescent="0.3">
      <c r="H265" s="179"/>
    </row>
    <row r="266" spans="8:8" s="2" customFormat="1" ht="15.75" customHeight="1" x14ac:dyDescent="0.3">
      <c r="H266" s="179"/>
    </row>
    <row r="267" spans="8:8" s="2" customFormat="1" ht="15.75" customHeight="1" x14ac:dyDescent="0.3">
      <c r="H267" s="179"/>
    </row>
    <row r="268" spans="8:8" s="2" customFormat="1" ht="15.75" customHeight="1" x14ac:dyDescent="0.3">
      <c r="H268" s="179"/>
    </row>
    <row r="269" spans="8:8" s="2" customFormat="1" ht="15.75" customHeight="1" x14ac:dyDescent="0.3">
      <c r="H269" s="179"/>
    </row>
    <row r="270" spans="8:8" s="2" customFormat="1" ht="15.75" customHeight="1" x14ac:dyDescent="0.3">
      <c r="H270" s="179"/>
    </row>
    <row r="271" spans="8:8" s="2" customFormat="1" ht="15.75" customHeight="1" x14ac:dyDescent="0.3">
      <c r="H271" s="179"/>
    </row>
    <row r="272" spans="8:8" s="2" customFormat="1" ht="15.75" customHeight="1" x14ac:dyDescent="0.3">
      <c r="H272" s="179"/>
    </row>
    <row r="273" spans="8:8" s="2" customFormat="1" ht="15.75" customHeight="1" x14ac:dyDescent="0.3">
      <c r="H273" s="179"/>
    </row>
    <row r="274" spans="8:8" s="2" customFormat="1" ht="15.75" customHeight="1" x14ac:dyDescent="0.3">
      <c r="H274" s="179"/>
    </row>
    <row r="275" spans="8:8" s="2" customFormat="1" ht="15.75" customHeight="1" x14ac:dyDescent="0.3">
      <c r="H275" s="179"/>
    </row>
    <row r="276" spans="8:8" s="2" customFormat="1" ht="15.75" customHeight="1" x14ac:dyDescent="0.3">
      <c r="H276" s="179"/>
    </row>
    <row r="277" spans="8:8" s="2" customFormat="1" ht="15.75" customHeight="1" x14ac:dyDescent="0.3">
      <c r="H277" s="179"/>
    </row>
    <row r="278" spans="8:8" s="2" customFormat="1" ht="15.75" customHeight="1" x14ac:dyDescent="0.3">
      <c r="H278" s="179"/>
    </row>
    <row r="279" spans="8:8" s="2" customFormat="1" ht="15.75" customHeight="1" x14ac:dyDescent="0.3">
      <c r="H279" s="179"/>
    </row>
    <row r="280" spans="8:8" s="2" customFormat="1" ht="15.75" customHeight="1" x14ac:dyDescent="0.3">
      <c r="H280" s="179"/>
    </row>
    <row r="281" spans="8:8" s="2" customFormat="1" ht="15.75" customHeight="1" x14ac:dyDescent="0.3">
      <c r="H281" s="179"/>
    </row>
    <row r="282" spans="8:8" s="2" customFormat="1" ht="15.75" customHeight="1" x14ac:dyDescent="0.3">
      <c r="H282" s="179"/>
    </row>
    <row r="283" spans="8:8" s="2" customFormat="1" ht="15.75" customHeight="1" x14ac:dyDescent="0.3">
      <c r="H283" s="179"/>
    </row>
    <row r="284" spans="8:8" s="2" customFormat="1" ht="15.75" customHeight="1" x14ac:dyDescent="0.3">
      <c r="H284" s="179"/>
    </row>
    <row r="285" spans="8:8" s="2" customFormat="1" ht="15.75" customHeight="1" x14ac:dyDescent="0.3">
      <c r="H285" s="179"/>
    </row>
    <row r="286" spans="8:8" s="2" customFormat="1" ht="15.75" customHeight="1" x14ac:dyDescent="0.3">
      <c r="H286" s="179"/>
    </row>
    <row r="287" spans="8:8" s="2" customFormat="1" ht="15.75" customHeight="1" x14ac:dyDescent="0.3">
      <c r="H287" s="179"/>
    </row>
    <row r="288" spans="8:8" s="2" customFormat="1" ht="15.75" customHeight="1" x14ac:dyDescent="0.3">
      <c r="H288" s="179"/>
    </row>
    <row r="289" spans="8:8" s="2" customFormat="1" ht="15.75" customHeight="1" x14ac:dyDescent="0.3">
      <c r="H289" s="179"/>
    </row>
    <row r="290" spans="8:8" s="2" customFormat="1" ht="15.75" customHeight="1" x14ac:dyDescent="0.3">
      <c r="H290" s="179"/>
    </row>
    <row r="291" spans="8:8" s="2" customFormat="1" ht="15.75" customHeight="1" x14ac:dyDescent="0.3">
      <c r="H291" s="179"/>
    </row>
    <row r="292" spans="8:8" s="2" customFormat="1" ht="15.75" customHeight="1" x14ac:dyDescent="0.3">
      <c r="H292" s="179"/>
    </row>
    <row r="293" spans="8:8" s="2" customFormat="1" ht="15.75" customHeight="1" x14ac:dyDescent="0.3">
      <c r="H293" s="179"/>
    </row>
    <row r="294" spans="8:8" s="2" customFormat="1" ht="15.75" customHeight="1" x14ac:dyDescent="0.3">
      <c r="H294" s="179"/>
    </row>
    <row r="295" spans="8:8" s="2" customFormat="1" ht="15.75" customHeight="1" x14ac:dyDescent="0.3">
      <c r="H295" s="179"/>
    </row>
    <row r="296" spans="8:8" s="2" customFormat="1" ht="15.75" customHeight="1" x14ac:dyDescent="0.3">
      <c r="H296" s="179"/>
    </row>
    <row r="297" spans="8:8" s="2" customFormat="1" ht="15.75" customHeight="1" x14ac:dyDescent="0.3">
      <c r="H297" s="179"/>
    </row>
    <row r="298" spans="8:8" s="2" customFormat="1" ht="15.75" customHeight="1" x14ac:dyDescent="0.3">
      <c r="H298" s="179"/>
    </row>
    <row r="299" spans="8:8" s="2" customFormat="1" ht="15.75" customHeight="1" x14ac:dyDescent="0.3">
      <c r="H299" s="179"/>
    </row>
    <row r="300" spans="8:8" s="2" customFormat="1" ht="15.75" customHeight="1" x14ac:dyDescent="0.3">
      <c r="H300" s="179"/>
    </row>
    <row r="301" spans="8:8" s="2" customFormat="1" ht="15.75" customHeight="1" x14ac:dyDescent="0.3">
      <c r="H301" s="179"/>
    </row>
    <row r="302" spans="8:8" s="2" customFormat="1" ht="15.75" customHeight="1" x14ac:dyDescent="0.3">
      <c r="H302" s="179"/>
    </row>
    <row r="303" spans="8:8" s="2" customFormat="1" ht="15.75" customHeight="1" x14ac:dyDescent="0.3">
      <c r="H303" s="179"/>
    </row>
    <row r="304" spans="8:8" s="2" customFormat="1" ht="15.75" customHeight="1" x14ac:dyDescent="0.3">
      <c r="H304" s="179"/>
    </row>
    <row r="305" spans="8:8" s="2" customFormat="1" ht="15.75" customHeight="1" x14ac:dyDescent="0.3">
      <c r="H305" s="179"/>
    </row>
    <row r="306" spans="8:8" s="2" customFormat="1" ht="15.75" customHeight="1" x14ac:dyDescent="0.3">
      <c r="H306" s="179"/>
    </row>
    <row r="307" spans="8:8" s="2" customFormat="1" ht="15.75" customHeight="1" x14ac:dyDescent="0.3">
      <c r="H307" s="179"/>
    </row>
    <row r="308" spans="8:8" s="2" customFormat="1" ht="15.75" customHeight="1" x14ac:dyDescent="0.3">
      <c r="H308" s="179"/>
    </row>
    <row r="309" spans="8:8" s="2" customFormat="1" ht="15.75" customHeight="1" x14ac:dyDescent="0.3">
      <c r="H309" s="179"/>
    </row>
    <row r="310" spans="8:8" s="2" customFormat="1" ht="15.75" customHeight="1" x14ac:dyDescent="0.3">
      <c r="H310" s="179"/>
    </row>
    <row r="311" spans="8:8" s="2" customFormat="1" ht="15.75" customHeight="1" x14ac:dyDescent="0.3">
      <c r="H311" s="179"/>
    </row>
    <row r="312" spans="8:8" s="2" customFormat="1" ht="15.75" customHeight="1" x14ac:dyDescent="0.3">
      <c r="H312" s="179"/>
    </row>
    <row r="313" spans="8:8" s="2" customFormat="1" ht="15.75" customHeight="1" x14ac:dyDescent="0.3">
      <c r="H313" s="179"/>
    </row>
    <row r="314" spans="8:8" s="2" customFormat="1" ht="15.75" customHeight="1" x14ac:dyDescent="0.3">
      <c r="H314" s="179"/>
    </row>
    <row r="315" spans="8:8" s="2" customFormat="1" ht="15.75" customHeight="1" x14ac:dyDescent="0.3">
      <c r="H315" s="179"/>
    </row>
    <row r="316" spans="8:8" s="2" customFormat="1" ht="15.75" customHeight="1" x14ac:dyDescent="0.3">
      <c r="H316" s="179"/>
    </row>
    <row r="317" spans="8:8" s="2" customFormat="1" ht="15.75" customHeight="1" x14ac:dyDescent="0.3">
      <c r="H317" s="179"/>
    </row>
    <row r="318" spans="8:8" s="2" customFormat="1" ht="15.75" customHeight="1" x14ac:dyDescent="0.3">
      <c r="H318" s="179"/>
    </row>
    <row r="319" spans="8:8" s="2" customFormat="1" ht="15.75" customHeight="1" x14ac:dyDescent="0.3">
      <c r="H319" s="179"/>
    </row>
    <row r="320" spans="8:8" s="2" customFormat="1" ht="15.75" customHeight="1" x14ac:dyDescent="0.3">
      <c r="H320" s="179"/>
    </row>
    <row r="321" spans="8:8" s="2" customFormat="1" ht="15.75" customHeight="1" x14ac:dyDescent="0.3">
      <c r="H321" s="179"/>
    </row>
    <row r="322" spans="8:8" s="2" customFormat="1" ht="15.75" customHeight="1" x14ac:dyDescent="0.3">
      <c r="H322" s="179"/>
    </row>
    <row r="323" spans="8:8" s="2" customFormat="1" ht="15.75" customHeight="1" x14ac:dyDescent="0.3">
      <c r="H323" s="179"/>
    </row>
    <row r="324" spans="8:8" s="2" customFormat="1" ht="15.75" customHeight="1" x14ac:dyDescent="0.3">
      <c r="H324" s="179"/>
    </row>
    <row r="325" spans="8:8" s="2" customFormat="1" ht="15.75" customHeight="1" x14ac:dyDescent="0.3">
      <c r="H325" s="179"/>
    </row>
    <row r="326" spans="8:8" s="2" customFormat="1" ht="15.75" customHeight="1" x14ac:dyDescent="0.3">
      <c r="H326" s="179"/>
    </row>
    <row r="327" spans="8:8" s="2" customFormat="1" ht="15.75" customHeight="1" x14ac:dyDescent="0.3">
      <c r="H327" s="179"/>
    </row>
    <row r="328" spans="8:8" s="2" customFormat="1" ht="15.75" customHeight="1" x14ac:dyDescent="0.3">
      <c r="H328" s="179"/>
    </row>
    <row r="329" spans="8:8" s="2" customFormat="1" ht="15.75" customHeight="1" x14ac:dyDescent="0.3">
      <c r="H329" s="179"/>
    </row>
    <row r="330" spans="8:8" s="2" customFormat="1" ht="15.75" customHeight="1" x14ac:dyDescent="0.3">
      <c r="H330" s="179"/>
    </row>
    <row r="331" spans="8:8" s="2" customFormat="1" ht="15.75" customHeight="1" x14ac:dyDescent="0.3">
      <c r="H331" s="179"/>
    </row>
    <row r="332" spans="8:8" s="2" customFormat="1" ht="15.75" customHeight="1" x14ac:dyDescent="0.3">
      <c r="H332" s="179"/>
    </row>
    <row r="333" spans="8:8" s="2" customFormat="1" ht="15.75" customHeight="1" x14ac:dyDescent="0.3">
      <c r="H333" s="179"/>
    </row>
    <row r="334" spans="8:8" s="2" customFormat="1" ht="15.75" customHeight="1" x14ac:dyDescent="0.3">
      <c r="H334" s="179"/>
    </row>
    <row r="335" spans="8:8" s="2" customFormat="1" ht="15.75" customHeight="1" x14ac:dyDescent="0.3">
      <c r="H335" s="179"/>
    </row>
    <row r="336" spans="8:8" s="2" customFormat="1" ht="15.75" customHeight="1" x14ac:dyDescent="0.3">
      <c r="H336" s="179"/>
    </row>
    <row r="337" spans="8:8" s="2" customFormat="1" ht="15.75" customHeight="1" x14ac:dyDescent="0.3">
      <c r="H337" s="179"/>
    </row>
    <row r="338" spans="8:8" s="2" customFormat="1" ht="15.75" customHeight="1" x14ac:dyDescent="0.3">
      <c r="H338" s="179"/>
    </row>
    <row r="339" spans="8:8" s="2" customFormat="1" ht="15.75" customHeight="1" x14ac:dyDescent="0.3">
      <c r="H339" s="179"/>
    </row>
    <row r="340" spans="8:8" s="2" customFormat="1" ht="15.75" customHeight="1" x14ac:dyDescent="0.3">
      <c r="H340" s="179"/>
    </row>
    <row r="341" spans="8:8" s="2" customFormat="1" ht="15.75" customHeight="1" x14ac:dyDescent="0.3">
      <c r="H341" s="179"/>
    </row>
    <row r="342" spans="8:8" s="2" customFormat="1" ht="15.75" customHeight="1" x14ac:dyDescent="0.3">
      <c r="H342" s="179"/>
    </row>
    <row r="343" spans="8:8" s="2" customFormat="1" ht="15.75" customHeight="1" x14ac:dyDescent="0.3">
      <c r="H343" s="179"/>
    </row>
    <row r="344" spans="8:8" s="2" customFormat="1" ht="15.75" customHeight="1" x14ac:dyDescent="0.3">
      <c r="H344" s="179"/>
    </row>
    <row r="345" spans="8:8" s="2" customFormat="1" ht="15.75" customHeight="1" x14ac:dyDescent="0.3">
      <c r="H345" s="179"/>
    </row>
    <row r="346" spans="8:8" s="2" customFormat="1" ht="15.75" customHeight="1" x14ac:dyDescent="0.3">
      <c r="H346" s="179"/>
    </row>
    <row r="347" spans="8:8" s="2" customFormat="1" ht="15.75" customHeight="1" x14ac:dyDescent="0.3">
      <c r="H347" s="179"/>
    </row>
    <row r="348" spans="8:8" s="2" customFormat="1" ht="15.75" customHeight="1" x14ac:dyDescent="0.3">
      <c r="H348" s="179"/>
    </row>
    <row r="349" spans="8:8" s="2" customFormat="1" ht="15.75" customHeight="1" x14ac:dyDescent="0.3">
      <c r="H349" s="179"/>
    </row>
    <row r="350" spans="8:8" s="2" customFormat="1" ht="15.75" customHeight="1" x14ac:dyDescent="0.3">
      <c r="H350" s="179"/>
    </row>
    <row r="351" spans="8:8" s="2" customFormat="1" ht="15.75" customHeight="1" x14ac:dyDescent="0.3">
      <c r="H351" s="179"/>
    </row>
    <row r="352" spans="8:8" s="2" customFormat="1" ht="15.75" customHeight="1" x14ac:dyDescent="0.3">
      <c r="H352" s="179"/>
    </row>
    <row r="353" spans="8:8" s="2" customFormat="1" ht="15.75" customHeight="1" x14ac:dyDescent="0.3">
      <c r="H353" s="179"/>
    </row>
    <row r="354" spans="8:8" s="2" customFormat="1" ht="15.75" customHeight="1" x14ac:dyDescent="0.3">
      <c r="H354" s="179"/>
    </row>
    <row r="355" spans="8:8" s="2" customFormat="1" ht="15.75" customHeight="1" x14ac:dyDescent="0.3">
      <c r="H355" s="179"/>
    </row>
    <row r="356" spans="8:8" s="2" customFormat="1" ht="15.75" customHeight="1" x14ac:dyDescent="0.3">
      <c r="H356" s="179"/>
    </row>
    <row r="357" spans="8:8" s="2" customFormat="1" ht="15.75" customHeight="1" x14ac:dyDescent="0.3">
      <c r="H357" s="179"/>
    </row>
    <row r="358" spans="8:8" s="2" customFormat="1" ht="15.75" customHeight="1" x14ac:dyDescent="0.3">
      <c r="H358" s="179"/>
    </row>
    <row r="359" spans="8:8" s="2" customFormat="1" ht="15.75" customHeight="1" x14ac:dyDescent="0.3">
      <c r="H359" s="179"/>
    </row>
    <row r="360" spans="8:8" s="2" customFormat="1" ht="15.75" customHeight="1" x14ac:dyDescent="0.3">
      <c r="H360" s="179"/>
    </row>
    <row r="361" spans="8:8" s="2" customFormat="1" ht="15.75" customHeight="1" x14ac:dyDescent="0.3">
      <c r="H361" s="179"/>
    </row>
    <row r="362" spans="8:8" s="2" customFormat="1" ht="15.75" customHeight="1" x14ac:dyDescent="0.3">
      <c r="H362" s="179"/>
    </row>
    <row r="363" spans="8:8" s="2" customFormat="1" ht="15.75" customHeight="1" x14ac:dyDescent="0.3">
      <c r="H363" s="179"/>
    </row>
    <row r="364" spans="8:8" s="2" customFormat="1" ht="15.75" customHeight="1" x14ac:dyDescent="0.3">
      <c r="H364" s="179"/>
    </row>
    <row r="365" spans="8:8" s="2" customFormat="1" ht="15.75" customHeight="1" x14ac:dyDescent="0.3">
      <c r="H365" s="179"/>
    </row>
    <row r="366" spans="8:8" s="2" customFormat="1" ht="15.75" customHeight="1" x14ac:dyDescent="0.3">
      <c r="H366" s="179"/>
    </row>
    <row r="367" spans="8:8" s="2" customFormat="1" ht="15.75" customHeight="1" x14ac:dyDescent="0.3">
      <c r="H367" s="179"/>
    </row>
    <row r="368" spans="8:8" s="2" customFormat="1" ht="15.75" customHeight="1" x14ac:dyDescent="0.3">
      <c r="H368" s="179"/>
    </row>
    <row r="369" spans="8:8" s="2" customFormat="1" ht="15.75" customHeight="1" x14ac:dyDescent="0.3">
      <c r="H369" s="179"/>
    </row>
    <row r="370" spans="8:8" s="2" customFormat="1" ht="15.75" customHeight="1" x14ac:dyDescent="0.3">
      <c r="H370" s="179"/>
    </row>
    <row r="371" spans="8:8" s="2" customFormat="1" ht="15.75" customHeight="1" x14ac:dyDescent="0.3">
      <c r="H371" s="179"/>
    </row>
    <row r="372" spans="8:8" s="2" customFormat="1" ht="15.75" customHeight="1" x14ac:dyDescent="0.3">
      <c r="H372" s="179"/>
    </row>
    <row r="373" spans="8:8" s="2" customFormat="1" ht="15.75" customHeight="1" x14ac:dyDescent="0.3">
      <c r="H373" s="179"/>
    </row>
    <row r="374" spans="8:8" s="2" customFormat="1" ht="15.75" customHeight="1" x14ac:dyDescent="0.3">
      <c r="H374" s="179"/>
    </row>
    <row r="375" spans="8:8" s="2" customFormat="1" ht="15.75" customHeight="1" x14ac:dyDescent="0.3">
      <c r="H375" s="179"/>
    </row>
    <row r="376" spans="8:8" s="2" customFormat="1" ht="15.75" customHeight="1" x14ac:dyDescent="0.3">
      <c r="H376" s="179"/>
    </row>
    <row r="377" spans="8:8" s="2" customFormat="1" ht="15.75" customHeight="1" x14ac:dyDescent="0.3">
      <c r="H377" s="179"/>
    </row>
    <row r="378" spans="8:8" s="2" customFormat="1" ht="15.75" customHeight="1" x14ac:dyDescent="0.3">
      <c r="H378" s="179"/>
    </row>
    <row r="379" spans="8:8" s="2" customFormat="1" ht="15.75" customHeight="1" x14ac:dyDescent="0.3">
      <c r="H379" s="179"/>
    </row>
    <row r="380" spans="8:8" s="2" customFormat="1" ht="15.75" customHeight="1" x14ac:dyDescent="0.3">
      <c r="H380" s="179"/>
    </row>
    <row r="381" spans="8:8" s="2" customFormat="1" ht="15.75" customHeight="1" x14ac:dyDescent="0.3">
      <c r="H381" s="179"/>
    </row>
    <row r="382" spans="8:8" s="2" customFormat="1" ht="15.75" customHeight="1" x14ac:dyDescent="0.3">
      <c r="H382" s="179"/>
    </row>
    <row r="383" spans="8:8" s="2" customFormat="1" ht="15.75" customHeight="1" x14ac:dyDescent="0.3">
      <c r="H383" s="179"/>
    </row>
    <row r="384" spans="8:8" s="2" customFormat="1" ht="15.75" customHeight="1" x14ac:dyDescent="0.3">
      <c r="H384" s="179"/>
    </row>
    <row r="385" spans="8:8" s="2" customFormat="1" ht="15.75" customHeight="1" x14ac:dyDescent="0.3">
      <c r="H385" s="179"/>
    </row>
    <row r="386" spans="8:8" s="2" customFormat="1" ht="15.75" customHeight="1" x14ac:dyDescent="0.3">
      <c r="H386" s="179"/>
    </row>
    <row r="387" spans="8:8" s="2" customFormat="1" ht="15.75" customHeight="1" x14ac:dyDescent="0.3">
      <c r="H387" s="179"/>
    </row>
    <row r="388" spans="8:8" s="2" customFormat="1" ht="15.75" customHeight="1" x14ac:dyDescent="0.3">
      <c r="H388" s="179"/>
    </row>
    <row r="389" spans="8:8" s="2" customFormat="1" ht="15.75" customHeight="1" x14ac:dyDescent="0.3">
      <c r="H389" s="179"/>
    </row>
    <row r="390" spans="8:8" s="2" customFormat="1" ht="15.75" customHeight="1" x14ac:dyDescent="0.3">
      <c r="H390" s="179"/>
    </row>
    <row r="391" spans="8:8" s="2" customFormat="1" ht="15.75" customHeight="1" x14ac:dyDescent="0.3">
      <c r="H391" s="179"/>
    </row>
    <row r="392" spans="8:8" s="2" customFormat="1" ht="15.75" customHeight="1" x14ac:dyDescent="0.3">
      <c r="H392" s="179"/>
    </row>
    <row r="393" spans="8:8" s="2" customFormat="1" ht="15.75" customHeight="1" x14ac:dyDescent="0.3">
      <c r="H393" s="179"/>
    </row>
    <row r="394" spans="8:8" s="2" customFormat="1" ht="15.75" customHeight="1" x14ac:dyDescent="0.3">
      <c r="H394" s="179"/>
    </row>
    <row r="395" spans="8:8" s="2" customFormat="1" ht="15.75" customHeight="1" x14ac:dyDescent="0.3">
      <c r="H395" s="179"/>
    </row>
    <row r="396" spans="8:8" s="2" customFormat="1" ht="15.75" customHeight="1" x14ac:dyDescent="0.3">
      <c r="H396" s="179"/>
    </row>
    <row r="397" spans="8:8" s="2" customFormat="1" ht="15.75" customHeight="1" x14ac:dyDescent="0.3">
      <c r="H397" s="179"/>
    </row>
    <row r="398" spans="8:8" s="2" customFormat="1" ht="15.75" customHeight="1" x14ac:dyDescent="0.3">
      <c r="H398" s="179"/>
    </row>
    <row r="399" spans="8:8" s="2" customFormat="1" ht="15.75" customHeight="1" x14ac:dyDescent="0.3">
      <c r="H399" s="179"/>
    </row>
    <row r="400" spans="8:8" s="2" customFormat="1" ht="15.75" customHeight="1" x14ac:dyDescent="0.3">
      <c r="H400" s="179"/>
    </row>
    <row r="401" spans="8:8" s="2" customFormat="1" ht="15.75" customHeight="1" x14ac:dyDescent="0.3">
      <c r="H401" s="179"/>
    </row>
    <row r="402" spans="8:8" s="2" customFormat="1" ht="15.75" customHeight="1" x14ac:dyDescent="0.3">
      <c r="H402" s="179"/>
    </row>
    <row r="403" spans="8:8" s="2" customFormat="1" ht="15.75" customHeight="1" x14ac:dyDescent="0.3">
      <c r="H403" s="179"/>
    </row>
    <row r="404" spans="8:8" s="2" customFormat="1" ht="15.75" customHeight="1" x14ac:dyDescent="0.3">
      <c r="H404" s="179"/>
    </row>
    <row r="405" spans="8:8" s="2" customFormat="1" ht="15.75" customHeight="1" x14ac:dyDescent="0.3">
      <c r="H405" s="179"/>
    </row>
    <row r="406" spans="8:8" s="2" customFormat="1" ht="15.75" customHeight="1" x14ac:dyDescent="0.3">
      <c r="H406" s="179"/>
    </row>
    <row r="407" spans="8:8" s="2" customFormat="1" ht="15.75" customHeight="1" x14ac:dyDescent="0.3">
      <c r="H407" s="179"/>
    </row>
    <row r="408" spans="8:8" s="2" customFormat="1" ht="15.75" customHeight="1" x14ac:dyDescent="0.3">
      <c r="H408" s="179"/>
    </row>
    <row r="409" spans="8:8" s="2" customFormat="1" ht="15.75" customHeight="1" x14ac:dyDescent="0.3">
      <c r="H409" s="179"/>
    </row>
    <row r="410" spans="8:8" s="2" customFormat="1" ht="15.75" customHeight="1" x14ac:dyDescent="0.3">
      <c r="H410" s="179"/>
    </row>
    <row r="411" spans="8:8" s="2" customFormat="1" ht="15.75" customHeight="1" x14ac:dyDescent="0.3">
      <c r="H411" s="179"/>
    </row>
    <row r="412" spans="8:8" s="2" customFormat="1" ht="15.75" customHeight="1" x14ac:dyDescent="0.3">
      <c r="H412" s="179"/>
    </row>
    <row r="413" spans="8:8" s="2" customFormat="1" ht="15.75" customHeight="1" x14ac:dyDescent="0.3">
      <c r="H413" s="179"/>
    </row>
    <row r="414" spans="8:8" s="2" customFormat="1" ht="15.75" customHeight="1" x14ac:dyDescent="0.3">
      <c r="H414" s="179"/>
    </row>
    <row r="415" spans="8:8" s="2" customFormat="1" ht="15.75" customHeight="1" x14ac:dyDescent="0.3">
      <c r="H415" s="179"/>
    </row>
    <row r="416" spans="8:8" s="2" customFormat="1" ht="15.75" customHeight="1" x14ac:dyDescent="0.3">
      <c r="H416" s="179"/>
    </row>
    <row r="417" spans="8:8" s="2" customFormat="1" ht="15.75" customHeight="1" x14ac:dyDescent="0.3">
      <c r="H417" s="179"/>
    </row>
    <row r="418" spans="8:8" s="2" customFormat="1" ht="15.75" customHeight="1" x14ac:dyDescent="0.3">
      <c r="H418" s="179"/>
    </row>
    <row r="419" spans="8:8" s="2" customFormat="1" ht="15.75" customHeight="1" x14ac:dyDescent="0.3">
      <c r="H419" s="179"/>
    </row>
    <row r="420" spans="8:8" s="2" customFormat="1" ht="15.75" customHeight="1" x14ac:dyDescent="0.3">
      <c r="H420" s="179"/>
    </row>
    <row r="421" spans="8:8" s="2" customFormat="1" ht="15.75" customHeight="1" x14ac:dyDescent="0.3">
      <c r="H421" s="179"/>
    </row>
    <row r="422" spans="8:8" s="2" customFormat="1" ht="15.75" customHeight="1" x14ac:dyDescent="0.3">
      <c r="H422" s="179"/>
    </row>
    <row r="423" spans="8:8" s="2" customFormat="1" ht="15.75" customHeight="1" x14ac:dyDescent="0.3">
      <c r="H423" s="179"/>
    </row>
    <row r="424" spans="8:8" s="2" customFormat="1" ht="15.75" customHeight="1" x14ac:dyDescent="0.3">
      <c r="H424" s="179"/>
    </row>
    <row r="425" spans="8:8" s="2" customFormat="1" ht="15.75" customHeight="1" x14ac:dyDescent="0.3">
      <c r="H425" s="179"/>
    </row>
    <row r="426" spans="8:8" s="2" customFormat="1" ht="15.75" customHeight="1" x14ac:dyDescent="0.3">
      <c r="H426" s="179"/>
    </row>
    <row r="427" spans="8:8" s="2" customFormat="1" ht="15.75" customHeight="1" x14ac:dyDescent="0.3">
      <c r="H427" s="179"/>
    </row>
    <row r="428" spans="8:8" s="2" customFormat="1" ht="15.75" customHeight="1" x14ac:dyDescent="0.3">
      <c r="H428" s="179"/>
    </row>
    <row r="429" spans="8:8" s="2" customFormat="1" ht="15.75" customHeight="1" x14ac:dyDescent="0.3">
      <c r="H429" s="179"/>
    </row>
    <row r="430" spans="8:8" s="2" customFormat="1" ht="15.75" customHeight="1" x14ac:dyDescent="0.3">
      <c r="H430" s="179"/>
    </row>
    <row r="431" spans="8:8" s="2" customFormat="1" ht="15.75" customHeight="1" x14ac:dyDescent="0.3">
      <c r="H431" s="179"/>
    </row>
    <row r="432" spans="8:8" s="2" customFormat="1" ht="15.75" customHeight="1" x14ac:dyDescent="0.3">
      <c r="H432" s="179"/>
    </row>
    <row r="433" spans="8:8" s="2" customFormat="1" ht="15.75" customHeight="1" x14ac:dyDescent="0.3">
      <c r="H433" s="179"/>
    </row>
    <row r="434" spans="8:8" s="2" customFormat="1" ht="15.75" customHeight="1" x14ac:dyDescent="0.3">
      <c r="H434" s="179"/>
    </row>
    <row r="435" spans="8:8" s="2" customFormat="1" ht="15.75" customHeight="1" x14ac:dyDescent="0.3">
      <c r="H435" s="179"/>
    </row>
    <row r="436" spans="8:8" s="2" customFormat="1" ht="15.75" customHeight="1" x14ac:dyDescent="0.3">
      <c r="H436" s="179"/>
    </row>
    <row r="437" spans="8:8" s="2" customFormat="1" ht="15.75" customHeight="1" x14ac:dyDescent="0.3">
      <c r="H437" s="179"/>
    </row>
    <row r="438" spans="8:8" s="2" customFormat="1" ht="15.75" customHeight="1" x14ac:dyDescent="0.3">
      <c r="H438" s="179"/>
    </row>
    <row r="439" spans="8:8" s="2" customFormat="1" ht="15.75" customHeight="1" x14ac:dyDescent="0.3">
      <c r="H439" s="179"/>
    </row>
    <row r="440" spans="8:8" s="2" customFormat="1" ht="15.75" customHeight="1" x14ac:dyDescent="0.3">
      <c r="H440" s="179"/>
    </row>
    <row r="441" spans="8:8" s="2" customFormat="1" ht="15.75" customHeight="1" x14ac:dyDescent="0.3">
      <c r="H441" s="179"/>
    </row>
    <row r="442" spans="8:8" s="2" customFormat="1" ht="15.75" customHeight="1" x14ac:dyDescent="0.3">
      <c r="H442" s="179"/>
    </row>
    <row r="443" spans="8:8" s="2" customFormat="1" ht="15.75" customHeight="1" x14ac:dyDescent="0.3">
      <c r="H443" s="179"/>
    </row>
    <row r="444" spans="8:8" s="2" customFormat="1" ht="15.75" customHeight="1" x14ac:dyDescent="0.3">
      <c r="H444" s="179"/>
    </row>
    <row r="445" spans="8:8" s="2" customFormat="1" ht="15.75" customHeight="1" x14ac:dyDescent="0.3">
      <c r="H445" s="179"/>
    </row>
    <row r="446" spans="8:8" s="2" customFormat="1" ht="15.75" customHeight="1" x14ac:dyDescent="0.3">
      <c r="H446" s="179"/>
    </row>
    <row r="447" spans="8:8" s="2" customFormat="1" ht="15.75" customHeight="1" x14ac:dyDescent="0.3">
      <c r="H447" s="179"/>
    </row>
    <row r="448" spans="8:8" s="2" customFormat="1" ht="15.75" customHeight="1" x14ac:dyDescent="0.3">
      <c r="H448" s="179"/>
    </row>
    <row r="449" spans="8:8" s="2" customFormat="1" ht="15.75" customHeight="1" x14ac:dyDescent="0.3">
      <c r="H449" s="179"/>
    </row>
    <row r="450" spans="8:8" s="2" customFormat="1" ht="15.75" customHeight="1" x14ac:dyDescent="0.3">
      <c r="H450" s="179"/>
    </row>
    <row r="451" spans="8:8" s="2" customFormat="1" ht="15.75" customHeight="1" x14ac:dyDescent="0.3">
      <c r="H451" s="179"/>
    </row>
    <row r="452" spans="8:8" s="2" customFormat="1" ht="15.75" customHeight="1" x14ac:dyDescent="0.3">
      <c r="H452" s="179"/>
    </row>
    <row r="453" spans="8:8" s="2" customFormat="1" ht="15.75" customHeight="1" x14ac:dyDescent="0.3">
      <c r="H453" s="179"/>
    </row>
    <row r="454" spans="8:8" s="2" customFormat="1" ht="15.75" customHeight="1" x14ac:dyDescent="0.3">
      <c r="H454" s="179"/>
    </row>
    <row r="455" spans="8:8" s="2" customFormat="1" ht="15.75" customHeight="1" x14ac:dyDescent="0.3">
      <c r="H455" s="179"/>
    </row>
    <row r="456" spans="8:8" s="2" customFormat="1" ht="15.75" customHeight="1" x14ac:dyDescent="0.3">
      <c r="H456" s="179"/>
    </row>
    <row r="457" spans="8:8" s="2" customFormat="1" ht="15.75" customHeight="1" x14ac:dyDescent="0.3">
      <c r="H457" s="179"/>
    </row>
    <row r="458" spans="8:8" s="2" customFormat="1" ht="15.75" customHeight="1" x14ac:dyDescent="0.3">
      <c r="H458" s="179"/>
    </row>
    <row r="459" spans="8:8" s="2" customFormat="1" ht="15.75" customHeight="1" x14ac:dyDescent="0.3">
      <c r="H459" s="179"/>
    </row>
    <row r="460" spans="8:8" s="2" customFormat="1" ht="15.75" customHeight="1" x14ac:dyDescent="0.3">
      <c r="H460" s="179"/>
    </row>
    <row r="461" spans="8:8" s="2" customFormat="1" ht="15.75" customHeight="1" x14ac:dyDescent="0.3">
      <c r="H461" s="179"/>
    </row>
    <row r="462" spans="8:8" s="2" customFormat="1" ht="15.75" customHeight="1" x14ac:dyDescent="0.3">
      <c r="H462" s="179"/>
    </row>
    <row r="463" spans="8:8" s="2" customFormat="1" ht="15.75" customHeight="1" x14ac:dyDescent="0.3">
      <c r="H463" s="179"/>
    </row>
    <row r="464" spans="8:8" s="2" customFormat="1" ht="15.75" customHeight="1" x14ac:dyDescent="0.3">
      <c r="H464" s="179"/>
    </row>
    <row r="465" spans="8:8" s="2" customFormat="1" ht="15.75" customHeight="1" x14ac:dyDescent="0.3">
      <c r="H465" s="179"/>
    </row>
    <row r="466" spans="8:8" s="2" customFormat="1" ht="15.75" customHeight="1" x14ac:dyDescent="0.3">
      <c r="H466" s="179"/>
    </row>
    <row r="467" spans="8:8" s="2" customFormat="1" ht="15.75" customHeight="1" x14ac:dyDescent="0.3">
      <c r="H467" s="179"/>
    </row>
    <row r="468" spans="8:8" s="2" customFormat="1" ht="15.75" customHeight="1" x14ac:dyDescent="0.3">
      <c r="H468" s="179"/>
    </row>
    <row r="469" spans="8:8" s="2" customFormat="1" ht="15.75" customHeight="1" x14ac:dyDescent="0.3">
      <c r="H469" s="179"/>
    </row>
    <row r="470" spans="8:8" s="2" customFormat="1" ht="15.75" customHeight="1" x14ac:dyDescent="0.3">
      <c r="H470" s="179"/>
    </row>
    <row r="471" spans="8:8" s="2" customFormat="1" ht="15.75" customHeight="1" x14ac:dyDescent="0.3">
      <c r="H471" s="179"/>
    </row>
    <row r="472" spans="8:8" s="2" customFormat="1" ht="15.75" customHeight="1" x14ac:dyDescent="0.3">
      <c r="H472" s="179"/>
    </row>
    <row r="473" spans="8:8" s="2" customFormat="1" ht="15.75" customHeight="1" x14ac:dyDescent="0.3">
      <c r="H473" s="179"/>
    </row>
    <row r="474" spans="8:8" s="2" customFormat="1" ht="15.75" customHeight="1" x14ac:dyDescent="0.3">
      <c r="H474" s="179"/>
    </row>
    <row r="475" spans="8:8" s="2" customFormat="1" ht="15.75" customHeight="1" x14ac:dyDescent="0.3">
      <c r="H475" s="179"/>
    </row>
    <row r="476" spans="8:8" s="2" customFormat="1" ht="15.75" customHeight="1" x14ac:dyDescent="0.3">
      <c r="H476" s="179"/>
    </row>
    <row r="477" spans="8:8" s="2" customFormat="1" ht="15.75" customHeight="1" x14ac:dyDescent="0.3">
      <c r="H477" s="179"/>
    </row>
    <row r="478" spans="8:8" s="2" customFormat="1" ht="15.75" customHeight="1" x14ac:dyDescent="0.3">
      <c r="H478" s="179"/>
    </row>
    <row r="479" spans="8:8" s="2" customFormat="1" ht="15.75" customHeight="1" x14ac:dyDescent="0.3">
      <c r="H479" s="179"/>
    </row>
    <row r="480" spans="8:8" s="2" customFormat="1" ht="15.75" customHeight="1" x14ac:dyDescent="0.3">
      <c r="H480" s="179"/>
    </row>
    <row r="481" spans="8:8" s="2" customFormat="1" ht="15.75" customHeight="1" x14ac:dyDescent="0.3">
      <c r="H481" s="179"/>
    </row>
    <row r="482" spans="8:8" s="2" customFormat="1" ht="15.75" customHeight="1" x14ac:dyDescent="0.3">
      <c r="H482" s="179"/>
    </row>
    <row r="483" spans="8:8" s="2" customFormat="1" ht="15.75" customHeight="1" x14ac:dyDescent="0.3">
      <c r="H483" s="179"/>
    </row>
    <row r="484" spans="8:8" s="2" customFormat="1" ht="15.75" customHeight="1" x14ac:dyDescent="0.3">
      <c r="H484" s="179"/>
    </row>
    <row r="485" spans="8:8" s="2" customFormat="1" ht="15.75" customHeight="1" x14ac:dyDescent="0.3">
      <c r="H485" s="179"/>
    </row>
    <row r="486" spans="8:8" s="2" customFormat="1" ht="15.75" customHeight="1" x14ac:dyDescent="0.3">
      <c r="H486" s="179"/>
    </row>
    <row r="487" spans="8:8" s="2" customFormat="1" ht="15.75" customHeight="1" x14ac:dyDescent="0.3">
      <c r="H487" s="179"/>
    </row>
    <row r="488" spans="8:8" s="2" customFormat="1" ht="15.75" customHeight="1" x14ac:dyDescent="0.3">
      <c r="H488" s="179"/>
    </row>
    <row r="489" spans="8:8" s="2" customFormat="1" ht="15.75" customHeight="1" x14ac:dyDescent="0.3">
      <c r="H489" s="179"/>
    </row>
    <row r="490" spans="8:8" s="2" customFormat="1" ht="15.75" customHeight="1" x14ac:dyDescent="0.3">
      <c r="H490" s="179"/>
    </row>
    <row r="491" spans="8:8" s="2" customFormat="1" ht="15.75" customHeight="1" x14ac:dyDescent="0.3">
      <c r="H491" s="179"/>
    </row>
    <row r="492" spans="8:8" s="2" customFormat="1" ht="15.75" customHeight="1" x14ac:dyDescent="0.3">
      <c r="H492" s="179"/>
    </row>
    <row r="493" spans="8:8" s="2" customFormat="1" ht="15.75" customHeight="1" x14ac:dyDescent="0.3">
      <c r="H493" s="179"/>
    </row>
    <row r="494" spans="8:8" s="2" customFormat="1" ht="15.75" customHeight="1" x14ac:dyDescent="0.3">
      <c r="H494" s="179"/>
    </row>
    <row r="495" spans="8:8" s="2" customFormat="1" ht="15.75" customHeight="1" x14ac:dyDescent="0.3">
      <c r="H495" s="179"/>
    </row>
    <row r="496" spans="8:8" s="2" customFormat="1" ht="15.75" customHeight="1" x14ac:dyDescent="0.3">
      <c r="H496" s="179"/>
    </row>
    <row r="497" spans="8:8" s="2" customFormat="1" ht="15.75" customHeight="1" x14ac:dyDescent="0.3">
      <c r="H497" s="179"/>
    </row>
    <row r="498" spans="8:8" s="2" customFormat="1" ht="15.75" customHeight="1" x14ac:dyDescent="0.3">
      <c r="H498" s="179"/>
    </row>
    <row r="499" spans="8:8" s="2" customFormat="1" ht="15.75" customHeight="1" x14ac:dyDescent="0.3">
      <c r="H499" s="179"/>
    </row>
    <row r="500" spans="8:8" s="2" customFormat="1" ht="15.75" customHeight="1" x14ac:dyDescent="0.3">
      <c r="H500" s="179"/>
    </row>
    <row r="501" spans="8:8" s="2" customFormat="1" ht="15.75" customHeight="1" x14ac:dyDescent="0.3">
      <c r="H501" s="179"/>
    </row>
    <row r="502" spans="8:8" s="2" customFormat="1" ht="15.75" customHeight="1" x14ac:dyDescent="0.3">
      <c r="H502" s="179"/>
    </row>
    <row r="503" spans="8:8" s="2" customFormat="1" ht="15.75" customHeight="1" x14ac:dyDescent="0.3">
      <c r="H503" s="179"/>
    </row>
    <row r="504" spans="8:8" s="2" customFormat="1" ht="15.75" customHeight="1" x14ac:dyDescent="0.3">
      <c r="H504" s="179"/>
    </row>
    <row r="505" spans="8:8" s="2" customFormat="1" ht="15.75" customHeight="1" x14ac:dyDescent="0.3">
      <c r="H505" s="179"/>
    </row>
    <row r="506" spans="8:8" s="2" customFormat="1" ht="15.75" customHeight="1" x14ac:dyDescent="0.3">
      <c r="H506" s="179"/>
    </row>
    <row r="507" spans="8:8" s="2" customFormat="1" ht="15.75" customHeight="1" x14ac:dyDescent="0.3">
      <c r="H507" s="179"/>
    </row>
    <row r="508" spans="8:8" s="2" customFormat="1" ht="15.75" customHeight="1" x14ac:dyDescent="0.3">
      <c r="H508" s="179"/>
    </row>
    <row r="509" spans="8:8" s="2" customFormat="1" ht="15.75" customHeight="1" x14ac:dyDescent="0.3">
      <c r="H509" s="179"/>
    </row>
    <row r="510" spans="8:8" s="2" customFormat="1" ht="15.75" customHeight="1" x14ac:dyDescent="0.3">
      <c r="H510" s="179"/>
    </row>
    <row r="511" spans="8:8" s="2" customFormat="1" ht="15.75" customHeight="1" x14ac:dyDescent="0.3">
      <c r="H511" s="179"/>
    </row>
    <row r="512" spans="8:8" s="2" customFormat="1" ht="15.75" customHeight="1" x14ac:dyDescent="0.3">
      <c r="H512" s="179"/>
    </row>
    <row r="513" spans="8:8" s="2" customFormat="1" ht="15.75" customHeight="1" x14ac:dyDescent="0.3">
      <c r="H513" s="179"/>
    </row>
    <row r="514" spans="8:8" s="2" customFormat="1" ht="15.75" customHeight="1" x14ac:dyDescent="0.3">
      <c r="H514" s="179"/>
    </row>
    <row r="515" spans="8:8" s="2" customFormat="1" ht="15.75" customHeight="1" x14ac:dyDescent="0.3">
      <c r="H515" s="179"/>
    </row>
    <row r="516" spans="8:8" s="2" customFormat="1" ht="15.75" customHeight="1" x14ac:dyDescent="0.3">
      <c r="H516" s="179"/>
    </row>
    <row r="517" spans="8:8" s="2" customFormat="1" ht="15.75" customHeight="1" x14ac:dyDescent="0.3">
      <c r="H517" s="179"/>
    </row>
    <row r="518" spans="8:8" s="2" customFormat="1" ht="15.75" customHeight="1" x14ac:dyDescent="0.3">
      <c r="H518" s="179"/>
    </row>
    <row r="519" spans="8:8" s="2" customFormat="1" ht="15.75" customHeight="1" x14ac:dyDescent="0.3">
      <c r="H519" s="179"/>
    </row>
    <row r="520" spans="8:8" s="2" customFormat="1" ht="15.75" customHeight="1" x14ac:dyDescent="0.3">
      <c r="H520" s="179"/>
    </row>
    <row r="521" spans="8:8" s="2" customFormat="1" ht="15.75" customHeight="1" x14ac:dyDescent="0.3">
      <c r="H521" s="179"/>
    </row>
    <row r="522" spans="8:8" s="2" customFormat="1" ht="15.75" customHeight="1" x14ac:dyDescent="0.3">
      <c r="H522" s="179"/>
    </row>
    <row r="523" spans="8:8" s="2" customFormat="1" ht="15.75" customHeight="1" x14ac:dyDescent="0.3">
      <c r="H523" s="179"/>
    </row>
    <row r="524" spans="8:8" s="2" customFormat="1" ht="15.75" customHeight="1" x14ac:dyDescent="0.3">
      <c r="H524" s="179"/>
    </row>
    <row r="525" spans="8:8" s="2" customFormat="1" ht="15.75" customHeight="1" x14ac:dyDescent="0.3">
      <c r="H525" s="179"/>
    </row>
    <row r="526" spans="8:8" s="2" customFormat="1" ht="15.75" customHeight="1" x14ac:dyDescent="0.3">
      <c r="H526" s="179"/>
    </row>
    <row r="527" spans="8:8" s="2" customFormat="1" ht="15.75" customHeight="1" x14ac:dyDescent="0.3">
      <c r="H527" s="179"/>
    </row>
    <row r="528" spans="8:8" s="2" customFormat="1" ht="15.75" customHeight="1" x14ac:dyDescent="0.3">
      <c r="H528" s="179"/>
    </row>
    <row r="529" spans="8:8" s="2" customFormat="1" ht="15.75" customHeight="1" x14ac:dyDescent="0.3">
      <c r="H529" s="179"/>
    </row>
    <row r="530" spans="8:8" s="2" customFormat="1" ht="15.75" customHeight="1" x14ac:dyDescent="0.3">
      <c r="H530" s="179"/>
    </row>
    <row r="531" spans="8:8" s="2" customFormat="1" ht="15.75" customHeight="1" x14ac:dyDescent="0.3">
      <c r="H531" s="179"/>
    </row>
    <row r="532" spans="8:8" s="2" customFormat="1" ht="15.75" customHeight="1" x14ac:dyDescent="0.3">
      <c r="H532" s="179"/>
    </row>
    <row r="533" spans="8:8" s="2" customFormat="1" ht="15.75" customHeight="1" x14ac:dyDescent="0.3">
      <c r="H533" s="179"/>
    </row>
    <row r="534" spans="8:8" s="2" customFormat="1" ht="15.75" customHeight="1" x14ac:dyDescent="0.3">
      <c r="H534" s="179"/>
    </row>
    <row r="535" spans="8:8" s="2" customFormat="1" ht="15.75" customHeight="1" x14ac:dyDescent="0.3">
      <c r="H535" s="179"/>
    </row>
    <row r="536" spans="8:8" s="2" customFormat="1" ht="15.75" customHeight="1" x14ac:dyDescent="0.3">
      <c r="H536" s="179"/>
    </row>
    <row r="537" spans="8:8" s="2" customFormat="1" ht="15.75" customHeight="1" x14ac:dyDescent="0.3">
      <c r="H537" s="179"/>
    </row>
    <row r="538" spans="8:8" s="2" customFormat="1" ht="15.75" customHeight="1" x14ac:dyDescent="0.3">
      <c r="H538" s="179"/>
    </row>
    <row r="539" spans="8:8" s="2" customFormat="1" ht="15.75" customHeight="1" x14ac:dyDescent="0.3">
      <c r="H539" s="179"/>
    </row>
    <row r="540" spans="8:8" s="2" customFormat="1" ht="15.75" customHeight="1" x14ac:dyDescent="0.3">
      <c r="H540" s="179"/>
    </row>
    <row r="541" spans="8:8" s="2" customFormat="1" ht="15.75" customHeight="1" x14ac:dyDescent="0.3">
      <c r="H541" s="179"/>
    </row>
    <row r="542" spans="8:8" s="2" customFormat="1" ht="15.75" customHeight="1" x14ac:dyDescent="0.3">
      <c r="H542" s="179"/>
    </row>
    <row r="543" spans="8:8" s="2" customFormat="1" ht="15.75" customHeight="1" x14ac:dyDescent="0.3">
      <c r="H543" s="179"/>
    </row>
    <row r="544" spans="8:8" s="2" customFormat="1" ht="15.75" customHeight="1" x14ac:dyDescent="0.3">
      <c r="H544" s="179"/>
    </row>
    <row r="545" spans="8:8" s="2" customFormat="1" ht="15.75" customHeight="1" x14ac:dyDescent="0.3">
      <c r="H545" s="179"/>
    </row>
    <row r="546" spans="8:8" s="2" customFormat="1" ht="15.75" customHeight="1" x14ac:dyDescent="0.3">
      <c r="H546" s="179"/>
    </row>
    <row r="547" spans="8:8" s="2" customFormat="1" ht="15.75" customHeight="1" x14ac:dyDescent="0.3">
      <c r="H547" s="179"/>
    </row>
    <row r="548" spans="8:8" s="2" customFormat="1" ht="15.75" customHeight="1" x14ac:dyDescent="0.3">
      <c r="H548" s="179"/>
    </row>
    <row r="549" spans="8:8" s="2" customFormat="1" ht="15.75" customHeight="1" x14ac:dyDescent="0.3">
      <c r="H549" s="179"/>
    </row>
    <row r="550" spans="8:8" s="2" customFormat="1" ht="15.75" customHeight="1" x14ac:dyDescent="0.3">
      <c r="H550" s="179"/>
    </row>
    <row r="551" spans="8:8" s="2" customFormat="1" ht="15.75" customHeight="1" x14ac:dyDescent="0.3">
      <c r="H551" s="179"/>
    </row>
    <row r="552" spans="8:8" s="2" customFormat="1" ht="15.75" customHeight="1" x14ac:dyDescent="0.3">
      <c r="H552" s="179"/>
    </row>
    <row r="553" spans="8:8" s="2" customFormat="1" ht="15.75" customHeight="1" x14ac:dyDescent="0.3">
      <c r="H553" s="179"/>
    </row>
    <row r="554" spans="8:8" s="2" customFormat="1" ht="15.75" customHeight="1" x14ac:dyDescent="0.3">
      <c r="H554" s="179"/>
    </row>
    <row r="555" spans="8:8" s="2" customFormat="1" ht="15.75" customHeight="1" x14ac:dyDescent="0.3">
      <c r="H555" s="179"/>
    </row>
    <row r="556" spans="8:8" s="2" customFormat="1" ht="15.75" customHeight="1" x14ac:dyDescent="0.3">
      <c r="H556" s="179"/>
    </row>
    <row r="557" spans="8:8" s="2" customFormat="1" ht="15.75" customHeight="1" x14ac:dyDescent="0.3">
      <c r="H557" s="179"/>
    </row>
    <row r="558" spans="8:8" s="2" customFormat="1" ht="15.75" customHeight="1" x14ac:dyDescent="0.3">
      <c r="H558" s="179"/>
    </row>
    <row r="559" spans="8:8" s="2" customFormat="1" ht="15.75" customHeight="1" x14ac:dyDescent="0.3">
      <c r="H559" s="179"/>
    </row>
    <row r="560" spans="8:8" s="2" customFormat="1" ht="15.75" customHeight="1" x14ac:dyDescent="0.3">
      <c r="H560" s="179"/>
    </row>
    <row r="561" spans="8:8" s="2" customFormat="1" ht="15.75" customHeight="1" x14ac:dyDescent="0.3">
      <c r="H561" s="179"/>
    </row>
    <row r="562" spans="8:8" s="2" customFormat="1" ht="15.75" customHeight="1" x14ac:dyDescent="0.3">
      <c r="H562" s="179"/>
    </row>
    <row r="563" spans="8:8" s="2" customFormat="1" ht="15.75" customHeight="1" x14ac:dyDescent="0.3">
      <c r="H563" s="179"/>
    </row>
    <row r="564" spans="8:8" s="2" customFormat="1" ht="15.75" customHeight="1" x14ac:dyDescent="0.3">
      <c r="H564" s="179"/>
    </row>
    <row r="565" spans="8:8" s="2" customFormat="1" ht="15.75" customHeight="1" x14ac:dyDescent="0.3">
      <c r="H565" s="179"/>
    </row>
    <row r="566" spans="8:8" s="2" customFormat="1" ht="15.75" customHeight="1" x14ac:dyDescent="0.3">
      <c r="H566" s="179"/>
    </row>
    <row r="567" spans="8:8" s="2" customFormat="1" ht="15.75" customHeight="1" x14ac:dyDescent="0.3">
      <c r="H567" s="179"/>
    </row>
    <row r="568" spans="8:8" s="2" customFormat="1" ht="15.75" customHeight="1" x14ac:dyDescent="0.3">
      <c r="H568" s="179"/>
    </row>
    <row r="569" spans="8:8" s="2" customFormat="1" ht="15.75" customHeight="1" x14ac:dyDescent="0.3">
      <c r="H569" s="179"/>
    </row>
    <row r="570" spans="8:8" s="2" customFormat="1" ht="15.75" customHeight="1" x14ac:dyDescent="0.3">
      <c r="H570" s="179"/>
    </row>
    <row r="571" spans="8:8" s="2" customFormat="1" ht="15.75" customHeight="1" x14ac:dyDescent="0.3">
      <c r="H571" s="179"/>
    </row>
    <row r="572" spans="8:8" s="2" customFormat="1" ht="15.75" customHeight="1" x14ac:dyDescent="0.3">
      <c r="H572" s="179"/>
    </row>
    <row r="573" spans="8:8" s="2" customFormat="1" ht="15.75" customHeight="1" x14ac:dyDescent="0.3">
      <c r="H573" s="179"/>
    </row>
    <row r="574" spans="8:8" s="2" customFormat="1" ht="15.75" customHeight="1" x14ac:dyDescent="0.3">
      <c r="H574" s="179"/>
    </row>
    <row r="575" spans="8:8" s="2" customFormat="1" ht="15.75" customHeight="1" x14ac:dyDescent="0.3">
      <c r="H575" s="179"/>
    </row>
    <row r="576" spans="8:8" s="2" customFormat="1" ht="15.75" customHeight="1" x14ac:dyDescent="0.3">
      <c r="H576" s="179"/>
    </row>
    <row r="577" spans="8:8" s="2" customFormat="1" ht="15.75" customHeight="1" x14ac:dyDescent="0.3">
      <c r="H577" s="179"/>
    </row>
    <row r="578" spans="8:8" s="2" customFormat="1" ht="15.75" customHeight="1" x14ac:dyDescent="0.3">
      <c r="H578" s="179"/>
    </row>
    <row r="579" spans="8:8" s="2" customFormat="1" ht="15.75" customHeight="1" x14ac:dyDescent="0.3">
      <c r="H579" s="179"/>
    </row>
    <row r="580" spans="8:8" s="2" customFormat="1" ht="15.75" customHeight="1" x14ac:dyDescent="0.3">
      <c r="H580" s="179"/>
    </row>
    <row r="581" spans="8:8" s="2" customFormat="1" ht="15.75" customHeight="1" x14ac:dyDescent="0.3">
      <c r="H581" s="179"/>
    </row>
    <row r="582" spans="8:8" s="2" customFormat="1" ht="15.75" customHeight="1" x14ac:dyDescent="0.3">
      <c r="H582" s="179"/>
    </row>
    <row r="583" spans="8:8" s="2" customFormat="1" ht="15.75" customHeight="1" x14ac:dyDescent="0.3">
      <c r="H583" s="179"/>
    </row>
    <row r="584" spans="8:8" s="2" customFormat="1" ht="15.75" customHeight="1" x14ac:dyDescent="0.3">
      <c r="H584" s="179"/>
    </row>
    <row r="585" spans="8:8" s="2" customFormat="1" ht="15.75" customHeight="1" x14ac:dyDescent="0.3">
      <c r="H585" s="179"/>
    </row>
    <row r="586" spans="8:8" s="2" customFormat="1" ht="15.75" customHeight="1" x14ac:dyDescent="0.3">
      <c r="H586" s="179"/>
    </row>
    <row r="587" spans="8:8" s="2" customFormat="1" ht="15.75" customHeight="1" x14ac:dyDescent="0.3">
      <c r="H587" s="179"/>
    </row>
    <row r="588" spans="8:8" s="2" customFormat="1" ht="15.75" customHeight="1" x14ac:dyDescent="0.3">
      <c r="H588" s="179"/>
    </row>
    <row r="589" spans="8:8" s="2" customFormat="1" ht="15.75" customHeight="1" x14ac:dyDescent="0.3">
      <c r="H589" s="179"/>
    </row>
    <row r="590" spans="8:8" s="2" customFormat="1" ht="15.75" customHeight="1" x14ac:dyDescent="0.3">
      <c r="H590" s="179"/>
    </row>
    <row r="591" spans="8:8" s="2" customFormat="1" ht="15.75" customHeight="1" x14ac:dyDescent="0.3">
      <c r="H591" s="179"/>
    </row>
    <row r="592" spans="8:8" s="2" customFormat="1" ht="15.75" customHeight="1" x14ac:dyDescent="0.3">
      <c r="H592" s="179"/>
    </row>
    <row r="593" spans="8:8" s="2" customFormat="1" ht="15.75" customHeight="1" x14ac:dyDescent="0.3">
      <c r="H593" s="179"/>
    </row>
    <row r="594" spans="8:8" s="2" customFormat="1" ht="15.75" customHeight="1" x14ac:dyDescent="0.3">
      <c r="H594" s="179"/>
    </row>
    <row r="595" spans="8:8" s="2" customFormat="1" ht="15.75" customHeight="1" x14ac:dyDescent="0.3">
      <c r="H595" s="179"/>
    </row>
    <row r="596" spans="8:8" s="2" customFormat="1" ht="15.75" customHeight="1" x14ac:dyDescent="0.3">
      <c r="H596" s="179"/>
    </row>
    <row r="597" spans="8:8" s="2" customFormat="1" ht="15.75" customHeight="1" x14ac:dyDescent="0.3">
      <c r="H597" s="179"/>
    </row>
    <row r="598" spans="8:8" s="2" customFormat="1" ht="15.75" customHeight="1" x14ac:dyDescent="0.3">
      <c r="H598" s="179"/>
    </row>
    <row r="599" spans="8:8" s="2" customFormat="1" ht="15.75" customHeight="1" x14ac:dyDescent="0.3">
      <c r="H599" s="179"/>
    </row>
    <row r="600" spans="8:8" s="2" customFormat="1" ht="15.75" customHeight="1" x14ac:dyDescent="0.3">
      <c r="H600" s="179"/>
    </row>
    <row r="601" spans="8:8" s="2" customFormat="1" ht="15.75" customHeight="1" x14ac:dyDescent="0.3">
      <c r="H601" s="179"/>
    </row>
    <row r="602" spans="8:8" s="2" customFormat="1" ht="15.75" customHeight="1" x14ac:dyDescent="0.3">
      <c r="H602" s="179"/>
    </row>
    <row r="603" spans="8:8" s="2" customFormat="1" ht="15.75" customHeight="1" x14ac:dyDescent="0.3">
      <c r="H603" s="179"/>
    </row>
    <row r="604" spans="8:8" s="2" customFormat="1" ht="15.75" customHeight="1" x14ac:dyDescent="0.3">
      <c r="H604" s="179"/>
    </row>
    <row r="605" spans="8:8" s="2" customFormat="1" ht="15.75" customHeight="1" x14ac:dyDescent="0.3">
      <c r="H605" s="179"/>
    </row>
    <row r="606" spans="8:8" s="2" customFormat="1" ht="15.75" customHeight="1" x14ac:dyDescent="0.3">
      <c r="H606" s="179"/>
    </row>
    <row r="607" spans="8:8" s="2" customFormat="1" ht="15.75" customHeight="1" x14ac:dyDescent="0.3">
      <c r="H607" s="179"/>
    </row>
    <row r="608" spans="8:8" s="2" customFormat="1" ht="15.75" customHeight="1" x14ac:dyDescent="0.3">
      <c r="H608" s="179"/>
    </row>
    <row r="609" spans="8:8" s="2" customFormat="1" ht="15.75" customHeight="1" x14ac:dyDescent="0.3">
      <c r="H609" s="179"/>
    </row>
    <row r="610" spans="8:8" s="2" customFormat="1" ht="15.75" customHeight="1" x14ac:dyDescent="0.3">
      <c r="H610" s="179"/>
    </row>
    <row r="611" spans="8:8" s="2" customFormat="1" ht="15.75" customHeight="1" x14ac:dyDescent="0.3">
      <c r="H611" s="179"/>
    </row>
    <row r="612" spans="8:8" s="2" customFormat="1" ht="15.75" customHeight="1" x14ac:dyDescent="0.3">
      <c r="H612" s="179"/>
    </row>
    <row r="613" spans="8:8" s="2" customFormat="1" ht="15.75" customHeight="1" x14ac:dyDescent="0.3">
      <c r="H613" s="179"/>
    </row>
    <row r="614" spans="8:8" s="2" customFormat="1" ht="15.75" customHeight="1" x14ac:dyDescent="0.3">
      <c r="H614" s="179"/>
    </row>
    <row r="615" spans="8:8" s="2" customFormat="1" ht="15.75" customHeight="1" x14ac:dyDescent="0.3">
      <c r="H615" s="179"/>
    </row>
    <row r="616" spans="8:8" s="2" customFormat="1" ht="15.75" customHeight="1" x14ac:dyDescent="0.3">
      <c r="H616" s="179"/>
    </row>
    <row r="617" spans="8:8" s="2" customFormat="1" ht="15.75" customHeight="1" x14ac:dyDescent="0.3">
      <c r="H617" s="179"/>
    </row>
    <row r="618" spans="8:8" s="2" customFormat="1" ht="15.75" customHeight="1" x14ac:dyDescent="0.3">
      <c r="H618" s="179"/>
    </row>
    <row r="619" spans="8:8" s="2" customFormat="1" ht="15.75" customHeight="1" x14ac:dyDescent="0.3">
      <c r="H619" s="179"/>
    </row>
    <row r="620" spans="8:8" s="2" customFormat="1" ht="15.75" customHeight="1" x14ac:dyDescent="0.3">
      <c r="H620" s="179"/>
    </row>
    <row r="621" spans="8:8" s="2" customFormat="1" ht="15.75" customHeight="1" x14ac:dyDescent="0.3">
      <c r="H621" s="179"/>
    </row>
    <row r="622" spans="8:8" s="2" customFormat="1" ht="15.75" customHeight="1" x14ac:dyDescent="0.3">
      <c r="H622" s="179"/>
    </row>
    <row r="623" spans="8:8" s="2" customFormat="1" ht="15.75" customHeight="1" x14ac:dyDescent="0.3">
      <c r="H623" s="179"/>
    </row>
    <row r="624" spans="8:8" s="2" customFormat="1" ht="15.75" customHeight="1" x14ac:dyDescent="0.3">
      <c r="H624" s="179"/>
    </row>
    <row r="625" spans="8:8" s="2" customFormat="1" ht="15.75" customHeight="1" x14ac:dyDescent="0.3">
      <c r="H625" s="179"/>
    </row>
    <row r="626" spans="8:8" s="2" customFormat="1" ht="15.75" customHeight="1" x14ac:dyDescent="0.3">
      <c r="H626" s="179"/>
    </row>
    <row r="627" spans="8:8" s="2" customFormat="1" ht="15.75" customHeight="1" x14ac:dyDescent="0.3">
      <c r="H627" s="179"/>
    </row>
    <row r="628" spans="8:8" s="2" customFormat="1" ht="15.75" customHeight="1" x14ac:dyDescent="0.3">
      <c r="H628" s="179"/>
    </row>
    <row r="629" spans="8:8" s="2" customFormat="1" ht="15.75" customHeight="1" x14ac:dyDescent="0.3">
      <c r="H629" s="179"/>
    </row>
    <row r="630" spans="8:8" s="2" customFormat="1" ht="15.75" customHeight="1" x14ac:dyDescent="0.3">
      <c r="H630" s="179"/>
    </row>
    <row r="631" spans="8:8" s="2" customFormat="1" ht="15.75" customHeight="1" x14ac:dyDescent="0.3">
      <c r="H631" s="179"/>
    </row>
    <row r="632" spans="8:8" s="2" customFormat="1" ht="15.75" customHeight="1" x14ac:dyDescent="0.3">
      <c r="H632" s="179"/>
    </row>
    <row r="633" spans="8:8" s="2" customFormat="1" ht="15.75" customHeight="1" x14ac:dyDescent="0.3">
      <c r="H633" s="179"/>
    </row>
    <row r="634" spans="8:8" s="2" customFormat="1" ht="15.75" customHeight="1" x14ac:dyDescent="0.3">
      <c r="H634" s="179"/>
    </row>
    <row r="635" spans="8:8" s="2" customFormat="1" ht="15.75" customHeight="1" x14ac:dyDescent="0.3">
      <c r="H635" s="179"/>
    </row>
    <row r="636" spans="8:8" s="2" customFormat="1" ht="15.75" customHeight="1" x14ac:dyDescent="0.3">
      <c r="H636" s="179"/>
    </row>
    <row r="637" spans="8:8" s="2" customFormat="1" ht="15.75" customHeight="1" x14ac:dyDescent="0.3">
      <c r="H637" s="179"/>
    </row>
    <row r="638" spans="8:8" s="2" customFormat="1" ht="15.75" customHeight="1" x14ac:dyDescent="0.3">
      <c r="H638" s="179"/>
    </row>
    <row r="639" spans="8:8" s="2" customFormat="1" ht="15.75" customHeight="1" x14ac:dyDescent="0.3">
      <c r="H639" s="179"/>
    </row>
    <row r="640" spans="8:8" s="2" customFormat="1" ht="15.75" customHeight="1" x14ac:dyDescent="0.3">
      <c r="H640" s="179"/>
    </row>
    <row r="641" spans="8:8" s="2" customFormat="1" ht="15.75" customHeight="1" x14ac:dyDescent="0.3">
      <c r="H641" s="179"/>
    </row>
    <row r="642" spans="8:8" s="2" customFormat="1" ht="15.75" customHeight="1" x14ac:dyDescent="0.3">
      <c r="H642" s="179"/>
    </row>
    <row r="643" spans="8:8" s="2" customFormat="1" ht="15.75" customHeight="1" x14ac:dyDescent="0.3">
      <c r="H643" s="179"/>
    </row>
    <row r="644" spans="8:8" s="2" customFormat="1" ht="15.75" customHeight="1" x14ac:dyDescent="0.3">
      <c r="H644" s="179"/>
    </row>
    <row r="645" spans="8:8" s="2" customFormat="1" ht="15.75" customHeight="1" x14ac:dyDescent="0.3">
      <c r="H645" s="179"/>
    </row>
    <row r="646" spans="8:8" s="2" customFormat="1" ht="15.75" customHeight="1" x14ac:dyDescent="0.3">
      <c r="H646" s="179"/>
    </row>
    <row r="647" spans="8:8" s="2" customFormat="1" ht="15.75" customHeight="1" x14ac:dyDescent="0.3">
      <c r="H647" s="179"/>
    </row>
    <row r="648" spans="8:8" s="2" customFormat="1" ht="15.75" customHeight="1" x14ac:dyDescent="0.3">
      <c r="H648" s="179"/>
    </row>
    <row r="649" spans="8:8" s="2" customFormat="1" ht="15.75" customHeight="1" x14ac:dyDescent="0.3">
      <c r="H649" s="179"/>
    </row>
    <row r="650" spans="8:8" s="2" customFormat="1" ht="15.75" customHeight="1" x14ac:dyDescent="0.3">
      <c r="H650" s="179"/>
    </row>
    <row r="651" spans="8:8" s="2" customFormat="1" ht="15.75" customHeight="1" x14ac:dyDescent="0.3">
      <c r="H651" s="179"/>
    </row>
    <row r="652" spans="8:8" s="2" customFormat="1" ht="15.75" customHeight="1" x14ac:dyDescent="0.3">
      <c r="H652" s="179"/>
    </row>
    <row r="653" spans="8:8" s="2" customFormat="1" ht="15.75" customHeight="1" x14ac:dyDescent="0.3">
      <c r="H653" s="179"/>
    </row>
    <row r="654" spans="8:8" s="2" customFormat="1" ht="15.75" customHeight="1" x14ac:dyDescent="0.3">
      <c r="H654" s="179"/>
    </row>
    <row r="655" spans="8:8" s="2" customFormat="1" ht="15.75" customHeight="1" x14ac:dyDescent="0.3">
      <c r="H655" s="179"/>
    </row>
    <row r="656" spans="8:8" s="2" customFormat="1" ht="15.75" customHeight="1" x14ac:dyDescent="0.3">
      <c r="H656" s="179"/>
    </row>
    <row r="657" spans="8:8" s="2" customFormat="1" ht="15.75" customHeight="1" x14ac:dyDescent="0.3">
      <c r="H657" s="179"/>
    </row>
    <row r="658" spans="8:8" s="2" customFormat="1" ht="15.75" customHeight="1" x14ac:dyDescent="0.3">
      <c r="H658" s="179"/>
    </row>
    <row r="659" spans="8:8" s="2" customFormat="1" ht="15.75" customHeight="1" x14ac:dyDescent="0.3">
      <c r="H659" s="179"/>
    </row>
    <row r="660" spans="8:8" s="2" customFormat="1" ht="15.75" customHeight="1" x14ac:dyDescent="0.3">
      <c r="H660" s="179"/>
    </row>
    <row r="661" spans="8:8" s="2" customFormat="1" ht="15.75" customHeight="1" x14ac:dyDescent="0.3">
      <c r="H661" s="179"/>
    </row>
    <row r="662" spans="8:8" s="2" customFormat="1" ht="15.75" customHeight="1" x14ac:dyDescent="0.3">
      <c r="H662" s="179"/>
    </row>
    <row r="663" spans="8:8" s="2" customFormat="1" ht="15.75" customHeight="1" x14ac:dyDescent="0.3">
      <c r="H663" s="179"/>
    </row>
    <row r="664" spans="8:8" s="2" customFormat="1" ht="15.75" customHeight="1" x14ac:dyDescent="0.3">
      <c r="H664" s="179"/>
    </row>
    <row r="665" spans="8:8" s="2" customFormat="1" ht="15.75" customHeight="1" x14ac:dyDescent="0.3">
      <c r="H665" s="179"/>
    </row>
    <row r="666" spans="8:8" s="2" customFormat="1" ht="15.75" customHeight="1" x14ac:dyDescent="0.3">
      <c r="H666" s="179"/>
    </row>
    <row r="667" spans="8:8" s="2" customFormat="1" ht="15.75" customHeight="1" x14ac:dyDescent="0.3">
      <c r="H667" s="179"/>
    </row>
    <row r="668" spans="8:8" s="2" customFormat="1" ht="15.75" customHeight="1" x14ac:dyDescent="0.3">
      <c r="H668" s="179"/>
    </row>
    <row r="669" spans="8:8" s="2" customFormat="1" ht="15.75" customHeight="1" x14ac:dyDescent="0.3">
      <c r="H669" s="179"/>
    </row>
    <row r="670" spans="8:8" s="2" customFormat="1" ht="15.75" customHeight="1" x14ac:dyDescent="0.3">
      <c r="H670" s="179"/>
    </row>
    <row r="671" spans="8:8" s="2" customFormat="1" ht="15.75" customHeight="1" x14ac:dyDescent="0.3">
      <c r="H671" s="179"/>
    </row>
    <row r="672" spans="8:8" s="2" customFormat="1" ht="15.75" customHeight="1" x14ac:dyDescent="0.3">
      <c r="H672" s="179"/>
    </row>
    <row r="673" spans="8:8" s="2" customFormat="1" ht="15.75" customHeight="1" x14ac:dyDescent="0.3">
      <c r="H673" s="179"/>
    </row>
    <row r="674" spans="8:8" s="2" customFormat="1" ht="15.75" customHeight="1" x14ac:dyDescent="0.3">
      <c r="H674" s="179"/>
    </row>
    <row r="675" spans="8:8" s="2" customFormat="1" ht="15.75" customHeight="1" x14ac:dyDescent="0.3">
      <c r="H675" s="179"/>
    </row>
    <row r="676" spans="8:8" s="2" customFormat="1" ht="15.75" customHeight="1" x14ac:dyDescent="0.3">
      <c r="H676" s="179"/>
    </row>
    <row r="677" spans="8:8" s="2" customFormat="1" ht="15.75" customHeight="1" x14ac:dyDescent="0.3">
      <c r="H677" s="179"/>
    </row>
    <row r="678" spans="8:8" s="2" customFormat="1" ht="15.75" customHeight="1" x14ac:dyDescent="0.3">
      <c r="H678" s="179"/>
    </row>
    <row r="679" spans="8:8" s="2" customFormat="1" ht="15.75" customHeight="1" x14ac:dyDescent="0.3">
      <c r="H679" s="179"/>
    </row>
    <row r="680" spans="8:8" s="2" customFormat="1" ht="15.75" customHeight="1" x14ac:dyDescent="0.3">
      <c r="H680" s="179"/>
    </row>
    <row r="681" spans="8:8" s="2" customFormat="1" ht="15.75" customHeight="1" x14ac:dyDescent="0.3">
      <c r="H681" s="179"/>
    </row>
    <row r="682" spans="8:8" s="2" customFormat="1" ht="15.75" customHeight="1" x14ac:dyDescent="0.3">
      <c r="H682" s="179"/>
    </row>
    <row r="683" spans="8:8" s="2" customFormat="1" ht="15.75" customHeight="1" x14ac:dyDescent="0.3">
      <c r="H683" s="179"/>
    </row>
    <row r="684" spans="8:8" s="2" customFormat="1" ht="15.75" customHeight="1" x14ac:dyDescent="0.3">
      <c r="H684" s="179"/>
    </row>
    <row r="685" spans="8:8" s="2" customFormat="1" ht="15.75" customHeight="1" x14ac:dyDescent="0.3">
      <c r="H685" s="179"/>
    </row>
    <row r="686" spans="8:8" s="2" customFormat="1" ht="15.75" customHeight="1" x14ac:dyDescent="0.3">
      <c r="H686" s="179"/>
    </row>
    <row r="687" spans="8:8" s="2" customFormat="1" ht="15.75" customHeight="1" x14ac:dyDescent="0.3">
      <c r="H687" s="179"/>
    </row>
    <row r="688" spans="8:8" s="2" customFormat="1" ht="15.75" customHeight="1" x14ac:dyDescent="0.3">
      <c r="H688" s="179"/>
    </row>
    <row r="689" spans="8:8" s="2" customFormat="1" ht="15.75" customHeight="1" x14ac:dyDescent="0.3">
      <c r="H689" s="179"/>
    </row>
    <row r="690" spans="8:8" s="2" customFormat="1" ht="15.75" customHeight="1" x14ac:dyDescent="0.3">
      <c r="H690" s="179"/>
    </row>
    <row r="691" spans="8:8" s="2" customFormat="1" ht="15.75" customHeight="1" x14ac:dyDescent="0.3">
      <c r="H691" s="179"/>
    </row>
    <row r="692" spans="8:8" s="2" customFormat="1" ht="15.75" customHeight="1" x14ac:dyDescent="0.3">
      <c r="H692" s="179"/>
    </row>
    <row r="693" spans="8:8" s="2" customFormat="1" ht="15.75" customHeight="1" x14ac:dyDescent="0.3">
      <c r="H693" s="179"/>
    </row>
    <row r="694" spans="8:8" s="2" customFormat="1" ht="15.75" customHeight="1" x14ac:dyDescent="0.3">
      <c r="H694" s="179"/>
    </row>
    <row r="695" spans="8:8" s="2" customFormat="1" ht="15.75" customHeight="1" x14ac:dyDescent="0.3">
      <c r="H695" s="179"/>
    </row>
    <row r="696" spans="8:8" s="2" customFormat="1" ht="15.75" customHeight="1" x14ac:dyDescent="0.3">
      <c r="H696" s="179"/>
    </row>
    <row r="697" spans="8:8" s="2" customFormat="1" ht="15.75" customHeight="1" x14ac:dyDescent="0.3">
      <c r="H697" s="179"/>
    </row>
    <row r="698" spans="8:8" s="2" customFormat="1" ht="15.75" customHeight="1" x14ac:dyDescent="0.3">
      <c r="H698" s="179"/>
    </row>
    <row r="699" spans="8:8" s="2" customFormat="1" ht="15.75" customHeight="1" x14ac:dyDescent="0.3">
      <c r="H699" s="179"/>
    </row>
    <row r="700" spans="8:8" s="2" customFormat="1" ht="15.75" customHeight="1" x14ac:dyDescent="0.3">
      <c r="H700" s="179"/>
    </row>
    <row r="701" spans="8:8" s="2" customFormat="1" ht="15.75" customHeight="1" x14ac:dyDescent="0.3">
      <c r="H701" s="179"/>
    </row>
    <row r="702" spans="8:8" s="2" customFormat="1" ht="15.75" customHeight="1" x14ac:dyDescent="0.3">
      <c r="H702" s="179"/>
    </row>
    <row r="703" spans="8:8" s="2" customFormat="1" ht="15.75" customHeight="1" x14ac:dyDescent="0.3">
      <c r="H703" s="179"/>
    </row>
    <row r="704" spans="8:8" s="2" customFormat="1" ht="15.75" customHeight="1" x14ac:dyDescent="0.3">
      <c r="H704" s="179"/>
    </row>
    <row r="705" spans="8:8" s="2" customFormat="1" ht="15.75" customHeight="1" x14ac:dyDescent="0.3">
      <c r="H705" s="179"/>
    </row>
    <row r="706" spans="8:8" s="2" customFormat="1" ht="15.75" customHeight="1" x14ac:dyDescent="0.3">
      <c r="H706" s="179"/>
    </row>
    <row r="707" spans="8:8" s="2" customFormat="1" ht="15.75" customHeight="1" x14ac:dyDescent="0.3">
      <c r="H707" s="179"/>
    </row>
    <row r="708" spans="8:8" s="2" customFormat="1" ht="15.75" customHeight="1" x14ac:dyDescent="0.3">
      <c r="H708" s="179"/>
    </row>
    <row r="709" spans="8:8" s="2" customFormat="1" ht="15.75" customHeight="1" x14ac:dyDescent="0.3">
      <c r="H709" s="179"/>
    </row>
    <row r="710" spans="8:8" s="2" customFormat="1" ht="15.75" customHeight="1" x14ac:dyDescent="0.3">
      <c r="H710" s="179"/>
    </row>
    <row r="711" spans="8:8" s="2" customFormat="1" ht="15.75" customHeight="1" x14ac:dyDescent="0.3">
      <c r="H711" s="179"/>
    </row>
    <row r="712" spans="8:8" s="2" customFormat="1" ht="15.75" customHeight="1" x14ac:dyDescent="0.3">
      <c r="H712" s="179"/>
    </row>
    <row r="713" spans="8:8" s="2" customFormat="1" ht="15.75" customHeight="1" x14ac:dyDescent="0.3">
      <c r="H713" s="179"/>
    </row>
    <row r="714" spans="8:8" s="2" customFormat="1" ht="15.75" customHeight="1" x14ac:dyDescent="0.3">
      <c r="H714" s="179"/>
    </row>
    <row r="715" spans="8:8" s="2" customFormat="1" ht="15.75" customHeight="1" x14ac:dyDescent="0.3">
      <c r="H715" s="179"/>
    </row>
    <row r="716" spans="8:8" s="2" customFormat="1" ht="15.75" customHeight="1" x14ac:dyDescent="0.3">
      <c r="H716" s="179"/>
    </row>
    <row r="717" spans="8:8" s="2" customFormat="1" ht="15.75" customHeight="1" x14ac:dyDescent="0.3">
      <c r="H717" s="179"/>
    </row>
    <row r="718" spans="8:8" s="2" customFormat="1" ht="15.75" customHeight="1" x14ac:dyDescent="0.3">
      <c r="H718" s="179"/>
    </row>
    <row r="719" spans="8:8" s="2" customFormat="1" ht="15.75" customHeight="1" x14ac:dyDescent="0.3">
      <c r="H719" s="179"/>
    </row>
    <row r="720" spans="8:8" s="2" customFormat="1" ht="15.75" customHeight="1" x14ac:dyDescent="0.3">
      <c r="H720" s="179"/>
    </row>
    <row r="721" spans="8:8" s="2" customFormat="1" ht="15.75" customHeight="1" x14ac:dyDescent="0.3">
      <c r="H721" s="179"/>
    </row>
    <row r="722" spans="8:8" s="2" customFormat="1" ht="15.75" customHeight="1" x14ac:dyDescent="0.3">
      <c r="H722" s="179"/>
    </row>
    <row r="723" spans="8:8" s="2" customFormat="1" ht="15.75" customHeight="1" x14ac:dyDescent="0.3">
      <c r="H723" s="179"/>
    </row>
    <row r="724" spans="8:8" s="2" customFormat="1" ht="15.75" customHeight="1" x14ac:dyDescent="0.3">
      <c r="H724" s="179"/>
    </row>
    <row r="725" spans="8:8" s="2" customFormat="1" ht="15.75" customHeight="1" x14ac:dyDescent="0.3">
      <c r="H725" s="179"/>
    </row>
    <row r="726" spans="8:8" s="2" customFormat="1" ht="15.75" customHeight="1" x14ac:dyDescent="0.3">
      <c r="H726" s="179"/>
    </row>
    <row r="727" spans="8:8" s="2" customFormat="1" ht="15.75" customHeight="1" x14ac:dyDescent="0.3">
      <c r="H727" s="179"/>
    </row>
    <row r="728" spans="8:8" s="2" customFormat="1" ht="15.75" customHeight="1" x14ac:dyDescent="0.3">
      <c r="H728" s="179"/>
    </row>
    <row r="729" spans="8:8" s="2" customFormat="1" ht="15.75" customHeight="1" x14ac:dyDescent="0.3">
      <c r="H729" s="179"/>
    </row>
    <row r="730" spans="8:8" s="2" customFormat="1" ht="15.75" customHeight="1" x14ac:dyDescent="0.3">
      <c r="H730" s="179"/>
    </row>
    <row r="731" spans="8:8" s="2" customFormat="1" ht="15.75" customHeight="1" x14ac:dyDescent="0.3">
      <c r="H731" s="179"/>
    </row>
    <row r="732" spans="8:8" s="2" customFormat="1" ht="15.75" customHeight="1" x14ac:dyDescent="0.3">
      <c r="H732" s="179"/>
    </row>
    <row r="733" spans="8:8" s="2" customFormat="1" ht="15.75" customHeight="1" x14ac:dyDescent="0.3">
      <c r="H733" s="179"/>
    </row>
    <row r="734" spans="8:8" s="2" customFormat="1" ht="15.75" customHeight="1" x14ac:dyDescent="0.3">
      <c r="H734" s="179"/>
    </row>
    <row r="735" spans="8:8" s="2" customFormat="1" ht="15.75" customHeight="1" x14ac:dyDescent="0.3">
      <c r="H735" s="179"/>
    </row>
    <row r="736" spans="8:8" s="2" customFormat="1" ht="15.75" customHeight="1" x14ac:dyDescent="0.3">
      <c r="H736" s="179"/>
    </row>
    <row r="737" spans="8:8" s="2" customFormat="1" ht="15.75" customHeight="1" x14ac:dyDescent="0.3">
      <c r="H737" s="179"/>
    </row>
    <row r="738" spans="8:8" s="2" customFormat="1" ht="15.75" customHeight="1" x14ac:dyDescent="0.3">
      <c r="H738" s="179"/>
    </row>
    <row r="739" spans="8:8" s="2" customFormat="1" ht="15.75" customHeight="1" x14ac:dyDescent="0.3">
      <c r="H739" s="179"/>
    </row>
    <row r="740" spans="8:8" s="2" customFormat="1" ht="15.75" customHeight="1" x14ac:dyDescent="0.3">
      <c r="H740" s="179"/>
    </row>
    <row r="741" spans="8:8" s="2" customFormat="1" ht="15.75" customHeight="1" x14ac:dyDescent="0.3">
      <c r="H741" s="179"/>
    </row>
    <row r="742" spans="8:8" s="2" customFormat="1" ht="15.75" customHeight="1" x14ac:dyDescent="0.3">
      <c r="H742" s="179"/>
    </row>
    <row r="743" spans="8:8" s="2" customFormat="1" ht="15.75" customHeight="1" x14ac:dyDescent="0.3">
      <c r="H743" s="179"/>
    </row>
    <row r="744" spans="8:8" s="2" customFormat="1" ht="15.75" customHeight="1" x14ac:dyDescent="0.3">
      <c r="H744" s="179"/>
    </row>
    <row r="745" spans="8:8" s="2" customFormat="1" ht="15.75" customHeight="1" x14ac:dyDescent="0.3">
      <c r="H745" s="179"/>
    </row>
    <row r="746" spans="8:8" s="2" customFormat="1" ht="15.75" customHeight="1" x14ac:dyDescent="0.3">
      <c r="H746" s="179"/>
    </row>
    <row r="747" spans="8:8" s="2" customFormat="1" ht="15.75" customHeight="1" x14ac:dyDescent="0.3">
      <c r="H747" s="179"/>
    </row>
    <row r="748" spans="8:8" s="2" customFormat="1" ht="15.75" customHeight="1" x14ac:dyDescent="0.3">
      <c r="H748" s="179"/>
    </row>
    <row r="749" spans="8:8" s="2" customFormat="1" ht="15.75" customHeight="1" x14ac:dyDescent="0.3">
      <c r="H749" s="179"/>
    </row>
    <row r="750" spans="8:8" s="2" customFormat="1" ht="15.75" customHeight="1" x14ac:dyDescent="0.3">
      <c r="H750" s="179"/>
    </row>
    <row r="751" spans="8:8" s="2" customFormat="1" ht="15.75" customHeight="1" x14ac:dyDescent="0.3">
      <c r="H751" s="179"/>
    </row>
    <row r="752" spans="8:8" s="2" customFormat="1" ht="15.75" customHeight="1" x14ac:dyDescent="0.3">
      <c r="H752" s="179"/>
    </row>
    <row r="753" spans="8:8" s="2" customFormat="1" ht="15.75" customHeight="1" x14ac:dyDescent="0.3">
      <c r="H753" s="179"/>
    </row>
    <row r="754" spans="8:8" s="2" customFormat="1" ht="15.75" customHeight="1" x14ac:dyDescent="0.3">
      <c r="H754" s="179"/>
    </row>
    <row r="755" spans="8:8" s="2" customFormat="1" ht="15.75" customHeight="1" x14ac:dyDescent="0.3">
      <c r="H755" s="179"/>
    </row>
    <row r="756" spans="8:8" s="2" customFormat="1" ht="15.75" customHeight="1" x14ac:dyDescent="0.3">
      <c r="H756" s="179"/>
    </row>
    <row r="757" spans="8:8" s="2" customFormat="1" ht="15.75" customHeight="1" x14ac:dyDescent="0.3">
      <c r="H757" s="179"/>
    </row>
    <row r="758" spans="8:8" s="2" customFormat="1" ht="15.75" customHeight="1" x14ac:dyDescent="0.3">
      <c r="H758" s="179"/>
    </row>
    <row r="759" spans="8:8" s="2" customFormat="1" ht="15.75" customHeight="1" x14ac:dyDescent="0.3">
      <c r="H759" s="179"/>
    </row>
    <row r="760" spans="8:8" s="2" customFormat="1" ht="15.75" customHeight="1" x14ac:dyDescent="0.3">
      <c r="H760" s="179"/>
    </row>
    <row r="761" spans="8:8" s="2" customFormat="1" ht="15.75" customHeight="1" x14ac:dyDescent="0.3">
      <c r="H761" s="179"/>
    </row>
    <row r="762" spans="8:8" s="2" customFormat="1" ht="15.75" customHeight="1" x14ac:dyDescent="0.3">
      <c r="H762" s="179"/>
    </row>
    <row r="763" spans="8:8" s="2" customFormat="1" ht="15.75" customHeight="1" x14ac:dyDescent="0.3">
      <c r="H763" s="179"/>
    </row>
    <row r="764" spans="8:8" s="2" customFormat="1" ht="15.75" customHeight="1" x14ac:dyDescent="0.3">
      <c r="H764" s="179"/>
    </row>
    <row r="765" spans="8:8" s="2" customFormat="1" ht="15.75" customHeight="1" x14ac:dyDescent="0.3">
      <c r="H765" s="179"/>
    </row>
    <row r="766" spans="8:8" s="2" customFormat="1" ht="15.75" customHeight="1" x14ac:dyDescent="0.3">
      <c r="H766" s="179"/>
    </row>
    <row r="767" spans="8:8" s="2" customFormat="1" ht="15.75" customHeight="1" x14ac:dyDescent="0.3">
      <c r="H767" s="179"/>
    </row>
    <row r="768" spans="8:8" s="2" customFormat="1" ht="15.75" customHeight="1" x14ac:dyDescent="0.3">
      <c r="H768" s="179"/>
    </row>
    <row r="769" spans="8:8" s="2" customFormat="1" ht="15.75" customHeight="1" x14ac:dyDescent="0.3">
      <c r="H769" s="179"/>
    </row>
    <row r="770" spans="8:8" s="2" customFormat="1" ht="15.75" customHeight="1" x14ac:dyDescent="0.3">
      <c r="H770" s="179"/>
    </row>
    <row r="771" spans="8:8" s="2" customFormat="1" ht="15.75" customHeight="1" x14ac:dyDescent="0.3">
      <c r="H771" s="179"/>
    </row>
    <row r="772" spans="8:8" s="2" customFormat="1" ht="15.75" customHeight="1" x14ac:dyDescent="0.3">
      <c r="H772" s="179"/>
    </row>
    <row r="773" spans="8:8" s="2" customFormat="1" ht="15.75" customHeight="1" x14ac:dyDescent="0.3">
      <c r="H773" s="179"/>
    </row>
    <row r="774" spans="8:8" s="2" customFormat="1" ht="15.75" customHeight="1" x14ac:dyDescent="0.3">
      <c r="H774" s="179"/>
    </row>
    <row r="775" spans="8:8" s="2" customFormat="1" ht="15.75" customHeight="1" x14ac:dyDescent="0.3">
      <c r="H775" s="179"/>
    </row>
    <row r="776" spans="8:8" s="2" customFormat="1" ht="15.75" customHeight="1" x14ac:dyDescent="0.3">
      <c r="H776" s="179"/>
    </row>
    <row r="777" spans="8:8" s="2" customFormat="1" ht="15.75" customHeight="1" x14ac:dyDescent="0.3">
      <c r="H777" s="179"/>
    </row>
    <row r="778" spans="8:8" s="2" customFormat="1" ht="15.75" customHeight="1" x14ac:dyDescent="0.3">
      <c r="H778" s="179"/>
    </row>
    <row r="779" spans="8:8" s="2" customFormat="1" ht="15.75" customHeight="1" x14ac:dyDescent="0.3">
      <c r="H779" s="179"/>
    </row>
    <row r="780" spans="8:8" s="2" customFormat="1" ht="15.75" customHeight="1" x14ac:dyDescent="0.3">
      <c r="H780" s="179"/>
    </row>
    <row r="781" spans="8:8" s="2" customFormat="1" ht="15.75" customHeight="1" x14ac:dyDescent="0.3">
      <c r="H781" s="179"/>
    </row>
    <row r="782" spans="8:8" s="2" customFormat="1" ht="15.75" customHeight="1" x14ac:dyDescent="0.3">
      <c r="H782" s="179"/>
    </row>
    <row r="783" spans="8:8" s="2" customFormat="1" ht="15.75" customHeight="1" x14ac:dyDescent="0.3">
      <c r="H783" s="179"/>
    </row>
    <row r="784" spans="8:8" s="2" customFormat="1" ht="15.75" customHeight="1" x14ac:dyDescent="0.3">
      <c r="H784" s="179"/>
    </row>
    <row r="785" spans="8:8" s="2" customFormat="1" ht="15.75" customHeight="1" x14ac:dyDescent="0.3">
      <c r="H785" s="179"/>
    </row>
    <row r="786" spans="8:8" s="2" customFormat="1" ht="15.75" customHeight="1" x14ac:dyDescent="0.3">
      <c r="H786" s="179"/>
    </row>
    <row r="787" spans="8:8" s="2" customFormat="1" ht="15.75" customHeight="1" x14ac:dyDescent="0.3">
      <c r="H787" s="179"/>
    </row>
    <row r="788" spans="8:8" s="2" customFormat="1" ht="15.75" customHeight="1" x14ac:dyDescent="0.3">
      <c r="H788" s="179"/>
    </row>
    <row r="789" spans="8:8" s="2" customFormat="1" ht="15.75" customHeight="1" x14ac:dyDescent="0.3">
      <c r="H789" s="179"/>
    </row>
    <row r="790" spans="8:8" s="2" customFormat="1" ht="15.75" customHeight="1" x14ac:dyDescent="0.3">
      <c r="H790" s="179"/>
    </row>
    <row r="791" spans="8:8" s="2" customFormat="1" ht="15.75" customHeight="1" x14ac:dyDescent="0.3">
      <c r="H791" s="179"/>
    </row>
    <row r="792" spans="8:8" s="2" customFormat="1" ht="15.75" customHeight="1" x14ac:dyDescent="0.3">
      <c r="H792" s="179"/>
    </row>
    <row r="793" spans="8:8" s="2" customFormat="1" ht="15.75" customHeight="1" x14ac:dyDescent="0.3">
      <c r="H793" s="179"/>
    </row>
    <row r="794" spans="8:8" s="2" customFormat="1" ht="15.75" customHeight="1" x14ac:dyDescent="0.3">
      <c r="H794" s="179"/>
    </row>
    <row r="795" spans="8:8" s="2" customFormat="1" ht="15.75" customHeight="1" x14ac:dyDescent="0.3">
      <c r="H795" s="179"/>
    </row>
    <row r="796" spans="8:8" s="2" customFormat="1" ht="15.75" customHeight="1" x14ac:dyDescent="0.3">
      <c r="H796" s="179"/>
    </row>
    <row r="797" spans="8:8" s="2" customFormat="1" ht="15.75" customHeight="1" x14ac:dyDescent="0.3">
      <c r="H797" s="179"/>
    </row>
    <row r="798" spans="8:8" s="2" customFormat="1" ht="15.75" customHeight="1" x14ac:dyDescent="0.3">
      <c r="H798" s="179"/>
    </row>
    <row r="799" spans="8:8" s="2" customFormat="1" ht="15.75" customHeight="1" x14ac:dyDescent="0.3">
      <c r="H799" s="179"/>
    </row>
    <row r="800" spans="8:8" s="2" customFormat="1" ht="15.75" customHeight="1" x14ac:dyDescent="0.3">
      <c r="H800" s="179"/>
    </row>
    <row r="801" spans="8:8" s="2" customFormat="1" ht="15.75" customHeight="1" x14ac:dyDescent="0.3">
      <c r="H801" s="179"/>
    </row>
    <row r="802" spans="8:8" s="2" customFormat="1" ht="15.75" customHeight="1" x14ac:dyDescent="0.3">
      <c r="H802" s="179"/>
    </row>
    <row r="803" spans="8:8" s="2" customFormat="1" ht="15.75" customHeight="1" x14ac:dyDescent="0.3">
      <c r="H803" s="179"/>
    </row>
    <row r="804" spans="8:8" s="2" customFormat="1" ht="15.75" customHeight="1" x14ac:dyDescent="0.3">
      <c r="H804" s="179"/>
    </row>
    <row r="805" spans="8:8" s="2" customFormat="1" ht="15.75" customHeight="1" x14ac:dyDescent="0.3">
      <c r="H805" s="179"/>
    </row>
    <row r="806" spans="8:8" s="2" customFormat="1" ht="15.75" customHeight="1" x14ac:dyDescent="0.3">
      <c r="H806" s="179"/>
    </row>
    <row r="807" spans="8:8" s="2" customFormat="1" ht="15.75" customHeight="1" x14ac:dyDescent="0.3">
      <c r="H807" s="179"/>
    </row>
    <row r="808" spans="8:8" s="2" customFormat="1" ht="15.75" customHeight="1" x14ac:dyDescent="0.3">
      <c r="H808" s="179"/>
    </row>
    <row r="809" spans="8:8" s="2" customFormat="1" ht="15.75" customHeight="1" x14ac:dyDescent="0.3">
      <c r="H809" s="179"/>
    </row>
    <row r="810" spans="8:8" s="2" customFormat="1" ht="15.75" customHeight="1" x14ac:dyDescent="0.3">
      <c r="H810" s="179"/>
    </row>
    <row r="811" spans="8:8" s="2" customFormat="1" ht="15.75" customHeight="1" x14ac:dyDescent="0.3">
      <c r="H811" s="179"/>
    </row>
    <row r="812" spans="8:8" s="2" customFormat="1" ht="15.75" customHeight="1" x14ac:dyDescent="0.3">
      <c r="H812" s="179"/>
    </row>
    <row r="813" spans="8:8" s="2" customFormat="1" ht="15.75" customHeight="1" x14ac:dyDescent="0.3">
      <c r="H813" s="179"/>
    </row>
    <row r="814" spans="8:8" s="2" customFormat="1" ht="15.75" customHeight="1" x14ac:dyDescent="0.3">
      <c r="H814" s="179"/>
    </row>
    <row r="815" spans="8:8" s="2" customFormat="1" ht="15.75" customHeight="1" x14ac:dyDescent="0.3">
      <c r="H815" s="179"/>
    </row>
    <row r="816" spans="8:8" s="2" customFormat="1" ht="15.75" customHeight="1" x14ac:dyDescent="0.3">
      <c r="H816" s="179"/>
    </row>
    <row r="817" spans="8:8" s="2" customFormat="1" ht="15.75" customHeight="1" x14ac:dyDescent="0.3">
      <c r="H817" s="179"/>
    </row>
    <row r="818" spans="8:8" s="2" customFormat="1" ht="15.75" customHeight="1" x14ac:dyDescent="0.3">
      <c r="H818" s="179"/>
    </row>
    <row r="819" spans="8:8" s="2" customFormat="1" ht="15.75" customHeight="1" x14ac:dyDescent="0.3">
      <c r="H819" s="179"/>
    </row>
    <row r="820" spans="8:8" s="2" customFormat="1" ht="15.75" customHeight="1" x14ac:dyDescent="0.3">
      <c r="H820" s="179"/>
    </row>
    <row r="821" spans="8:8" s="2" customFormat="1" ht="15.75" customHeight="1" x14ac:dyDescent="0.3">
      <c r="H821" s="179"/>
    </row>
    <row r="822" spans="8:8" s="2" customFormat="1" ht="15.75" customHeight="1" x14ac:dyDescent="0.3">
      <c r="H822" s="179"/>
    </row>
    <row r="823" spans="8:8" s="2" customFormat="1" ht="15.75" customHeight="1" x14ac:dyDescent="0.3">
      <c r="H823" s="179"/>
    </row>
    <row r="824" spans="8:8" s="2" customFormat="1" ht="15.75" customHeight="1" x14ac:dyDescent="0.3">
      <c r="H824" s="179"/>
    </row>
    <row r="825" spans="8:8" s="2" customFormat="1" ht="15.75" customHeight="1" x14ac:dyDescent="0.3">
      <c r="H825" s="179"/>
    </row>
    <row r="826" spans="8:8" s="2" customFormat="1" ht="15.75" customHeight="1" x14ac:dyDescent="0.3">
      <c r="H826" s="179"/>
    </row>
    <row r="827" spans="8:8" s="2" customFormat="1" ht="15.75" customHeight="1" x14ac:dyDescent="0.3">
      <c r="H827" s="179"/>
    </row>
    <row r="828" spans="8:8" s="2" customFormat="1" ht="15.75" customHeight="1" x14ac:dyDescent="0.3">
      <c r="H828" s="179"/>
    </row>
    <row r="829" spans="8:8" s="2" customFormat="1" ht="15.75" customHeight="1" x14ac:dyDescent="0.3">
      <c r="H829" s="179"/>
    </row>
    <row r="830" spans="8:8" s="2" customFormat="1" ht="15.75" customHeight="1" x14ac:dyDescent="0.3">
      <c r="H830" s="179"/>
    </row>
    <row r="831" spans="8:8" s="2" customFormat="1" ht="15.75" customHeight="1" x14ac:dyDescent="0.3">
      <c r="H831" s="179"/>
    </row>
    <row r="832" spans="8:8" s="2" customFormat="1" ht="15.75" customHeight="1" x14ac:dyDescent="0.3">
      <c r="H832" s="179"/>
    </row>
    <row r="833" spans="8:8" s="2" customFormat="1" ht="15.75" customHeight="1" x14ac:dyDescent="0.3">
      <c r="H833" s="179"/>
    </row>
    <row r="834" spans="8:8" s="2" customFormat="1" ht="15.75" customHeight="1" x14ac:dyDescent="0.3">
      <c r="H834" s="179"/>
    </row>
    <row r="835" spans="8:8" s="2" customFormat="1" ht="15.75" customHeight="1" x14ac:dyDescent="0.3">
      <c r="H835" s="179"/>
    </row>
    <row r="836" spans="8:8" s="2" customFormat="1" ht="15.75" customHeight="1" x14ac:dyDescent="0.3">
      <c r="H836" s="179"/>
    </row>
    <row r="837" spans="8:8" s="2" customFormat="1" ht="15.75" customHeight="1" x14ac:dyDescent="0.3">
      <c r="H837" s="179"/>
    </row>
    <row r="838" spans="8:8" s="2" customFormat="1" ht="15.75" customHeight="1" x14ac:dyDescent="0.3">
      <c r="H838" s="179"/>
    </row>
    <row r="839" spans="8:8" s="2" customFormat="1" ht="15.75" customHeight="1" x14ac:dyDescent="0.3">
      <c r="H839" s="179"/>
    </row>
    <row r="840" spans="8:8" s="2" customFormat="1" ht="15.75" customHeight="1" x14ac:dyDescent="0.3">
      <c r="H840" s="179"/>
    </row>
    <row r="841" spans="8:8" s="2" customFormat="1" ht="15.75" customHeight="1" x14ac:dyDescent="0.3">
      <c r="H841" s="179"/>
    </row>
    <row r="842" spans="8:8" s="2" customFormat="1" ht="15.75" customHeight="1" x14ac:dyDescent="0.3">
      <c r="H842" s="179"/>
    </row>
    <row r="843" spans="8:8" s="2" customFormat="1" ht="15.75" customHeight="1" x14ac:dyDescent="0.3">
      <c r="H843" s="179"/>
    </row>
    <row r="844" spans="8:8" s="2" customFormat="1" ht="15.75" customHeight="1" x14ac:dyDescent="0.3">
      <c r="H844" s="179"/>
    </row>
    <row r="845" spans="8:8" s="2" customFormat="1" ht="15.75" customHeight="1" x14ac:dyDescent="0.3">
      <c r="H845" s="179"/>
    </row>
    <row r="846" spans="8:8" s="2" customFormat="1" ht="15.75" customHeight="1" x14ac:dyDescent="0.3">
      <c r="H846" s="179"/>
    </row>
    <row r="847" spans="8:8" s="2" customFormat="1" ht="15.75" customHeight="1" x14ac:dyDescent="0.3">
      <c r="H847" s="179"/>
    </row>
    <row r="848" spans="8:8" s="2" customFormat="1" ht="15.75" customHeight="1" x14ac:dyDescent="0.3">
      <c r="H848" s="179"/>
    </row>
    <row r="849" spans="8:8" s="2" customFormat="1" ht="15.75" customHeight="1" x14ac:dyDescent="0.3">
      <c r="H849" s="179"/>
    </row>
    <row r="850" spans="8:8" s="2" customFormat="1" ht="15.75" customHeight="1" x14ac:dyDescent="0.3">
      <c r="H850" s="179"/>
    </row>
    <row r="851" spans="8:8" s="2" customFormat="1" ht="15.75" customHeight="1" x14ac:dyDescent="0.3">
      <c r="H851" s="179"/>
    </row>
    <row r="852" spans="8:8" s="2" customFormat="1" ht="15.75" customHeight="1" x14ac:dyDescent="0.3">
      <c r="H852" s="179"/>
    </row>
    <row r="853" spans="8:8" s="2" customFormat="1" ht="15.75" customHeight="1" x14ac:dyDescent="0.3">
      <c r="H853" s="179"/>
    </row>
    <row r="854" spans="8:8" s="2" customFormat="1" ht="15.75" customHeight="1" x14ac:dyDescent="0.3">
      <c r="H854" s="179"/>
    </row>
    <row r="855" spans="8:8" s="2" customFormat="1" ht="15.75" customHeight="1" x14ac:dyDescent="0.3">
      <c r="H855" s="179"/>
    </row>
    <row r="856" spans="8:8" s="2" customFormat="1" ht="15.75" customHeight="1" x14ac:dyDescent="0.3">
      <c r="H856" s="179"/>
    </row>
    <row r="857" spans="8:8" s="2" customFormat="1" ht="15.75" customHeight="1" x14ac:dyDescent="0.3">
      <c r="H857" s="179"/>
    </row>
    <row r="858" spans="8:8" s="2" customFormat="1" ht="15.75" customHeight="1" x14ac:dyDescent="0.3">
      <c r="H858" s="179"/>
    </row>
    <row r="859" spans="8:8" s="2" customFormat="1" ht="15.75" customHeight="1" x14ac:dyDescent="0.3">
      <c r="H859" s="179"/>
    </row>
    <row r="860" spans="8:8" s="2" customFormat="1" ht="15.75" customHeight="1" x14ac:dyDescent="0.3">
      <c r="H860" s="179"/>
    </row>
    <row r="861" spans="8:8" s="2" customFormat="1" ht="15.75" customHeight="1" x14ac:dyDescent="0.3">
      <c r="H861" s="179"/>
    </row>
    <row r="862" spans="8:8" s="2" customFormat="1" ht="15.75" customHeight="1" x14ac:dyDescent="0.3">
      <c r="H862" s="179"/>
    </row>
    <row r="863" spans="8:8" s="2" customFormat="1" ht="15.75" customHeight="1" x14ac:dyDescent="0.3">
      <c r="H863" s="179"/>
    </row>
    <row r="864" spans="8:8" s="2" customFormat="1" ht="15.75" customHeight="1" x14ac:dyDescent="0.3">
      <c r="H864" s="179"/>
    </row>
    <row r="865" spans="8:8" s="2" customFormat="1" ht="15.75" customHeight="1" x14ac:dyDescent="0.3">
      <c r="H865" s="179"/>
    </row>
    <row r="866" spans="8:8" s="2" customFormat="1" ht="15.75" customHeight="1" x14ac:dyDescent="0.3">
      <c r="H866" s="179"/>
    </row>
    <row r="867" spans="8:8" s="2" customFormat="1" ht="15.75" customHeight="1" x14ac:dyDescent="0.3">
      <c r="H867" s="179"/>
    </row>
    <row r="868" spans="8:8" s="2" customFormat="1" ht="15.75" customHeight="1" x14ac:dyDescent="0.3">
      <c r="H868" s="179"/>
    </row>
    <row r="869" spans="8:8" s="2" customFormat="1" ht="15.75" customHeight="1" x14ac:dyDescent="0.3">
      <c r="H869" s="179"/>
    </row>
    <row r="870" spans="8:8" s="2" customFormat="1" ht="15.75" customHeight="1" x14ac:dyDescent="0.3">
      <c r="H870" s="179"/>
    </row>
    <row r="871" spans="8:8" s="2" customFormat="1" ht="15.75" customHeight="1" x14ac:dyDescent="0.3">
      <c r="H871" s="179"/>
    </row>
    <row r="872" spans="8:8" s="2" customFormat="1" ht="15.75" customHeight="1" x14ac:dyDescent="0.3">
      <c r="H872" s="179"/>
    </row>
    <row r="873" spans="8:8" s="2" customFormat="1" ht="15.75" customHeight="1" x14ac:dyDescent="0.3">
      <c r="H873" s="179"/>
    </row>
    <row r="874" spans="8:8" s="2" customFormat="1" ht="15.75" customHeight="1" x14ac:dyDescent="0.3">
      <c r="H874" s="179"/>
    </row>
    <row r="875" spans="8:8" s="2" customFormat="1" ht="15.75" customHeight="1" x14ac:dyDescent="0.3">
      <c r="H875" s="179"/>
    </row>
    <row r="876" spans="8:8" s="2" customFormat="1" ht="15.75" customHeight="1" x14ac:dyDescent="0.3">
      <c r="H876" s="179"/>
    </row>
    <row r="877" spans="8:8" s="2" customFormat="1" ht="15.75" customHeight="1" x14ac:dyDescent="0.3">
      <c r="H877" s="179"/>
    </row>
    <row r="878" spans="8:8" s="2" customFormat="1" ht="15.75" customHeight="1" x14ac:dyDescent="0.3">
      <c r="H878" s="179"/>
    </row>
    <row r="879" spans="8:8" s="2" customFormat="1" ht="15.75" customHeight="1" x14ac:dyDescent="0.3">
      <c r="H879" s="179"/>
    </row>
    <row r="880" spans="8:8" s="2" customFormat="1" ht="15.75" customHeight="1" x14ac:dyDescent="0.3">
      <c r="H880" s="179"/>
    </row>
    <row r="881" spans="8:8" s="2" customFormat="1" ht="15.75" customHeight="1" x14ac:dyDescent="0.3">
      <c r="H881" s="179"/>
    </row>
    <row r="882" spans="8:8" s="2" customFormat="1" ht="15.75" customHeight="1" x14ac:dyDescent="0.3">
      <c r="H882" s="179"/>
    </row>
    <row r="883" spans="8:8" s="2" customFormat="1" ht="15.75" customHeight="1" x14ac:dyDescent="0.3">
      <c r="H883" s="179"/>
    </row>
    <row r="884" spans="8:8" s="2" customFormat="1" ht="15.75" customHeight="1" x14ac:dyDescent="0.3">
      <c r="H884" s="179"/>
    </row>
    <row r="885" spans="8:8" s="2" customFormat="1" ht="15.75" customHeight="1" x14ac:dyDescent="0.3">
      <c r="H885" s="179"/>
    </row>
    <row r="886" spans="8:8" s="2" customFormat="1" ht="15.75" customHeight="1" x14ac:dyDescent="0.3">
      <c r="H886" s="179"/>
    </row>
    <row r="887" spans="8:8" s="2" customFormat="1" ht="15.75" customHeight="1" x14ac:dyDescent="0.3">
      <c r="H887" s="179"/>
    </row>
    <row r="888" spans="8:8" s="2" customFormat="1" ht="15.75" customHeight="1" x14ac:dyDescent="0.3">
      <c r="H888" s="179"/>
    </row>
    <row r="889" spans="8:8" s="2" customFormat="1" ht="15.75" customHeight="1" x14ac:dyDescent="0.3">
      <c r="H889" s="179"/>
    </row>
    <row r="890" spans="8:8" s="2" customFormat="1" ht="15.75" customHeight="1" x14ac:dyDescent="0.3">
      <c r="H890" s="179"/>
    </row>
    <row r="891" spans="8:8" s="2" customFormat="1" ht="15.75" customHeight="1" x14ac:dyDescent="0.3">
      <c r="H891" s="179"/>
    </row>
    <row r="892" spans="8:8" s="2" customFormat="1" ht="15.75" customHeight="1" x14ac:dyDescent="0.3">
      <c r="H892" s="179"/>
    </row>
    <row r="893" spans="8:8" s="2" customFormat="1" ht="15.75" customHeight="1" x14ac:dyDescent="0.3">
      <c r="H893" s="179"/>
    </row>
    <row r="894" spans="8:8" s="2" customFormat="1" ht="15.75" customHeight="1" x14ac:dyDescent="0.3">
      <c r="H894" s="179"/>
    </row>
    <row r="895" spans="8:8" s="2" customFormat="1" ht="15.75" customHeight="1" x14ac:dyDescent="0.3">
      <c r="H895" s="179"/>
    </row>
    <row r="896" spans="8:8" s="2" customFormat="1" ht="15.75" customHeight="1" x14ac:dyDescent="0.3">
      <c r="H896" s="179"/>
    </row>
    <row r="897" spans="8:8" s="2" customFormat="1" ht="15.75" customHeight="1" x14ac:dyDescent="0.3">
      <c r="H897" s="179"/>
    </row>
    <row r="898" spans="8:8" s="2" customFormat="1" ht="15.75" customHeight="1" x14ac:dyDescent="0.3">
      <c r="H898" s="179"/>
    </row>
    <row r="899" spans="8:8" s="2" customFormat="1" ht="15.75" customHeight="1" x14ac:dyDescent="0.3">
      <c r="H899" s="179"/>
    </row>
    <row r="900" spans="8:8" s="2" customFormat="1" ht="15.75" customHeight="1" x14ac:dyDescent="0.3">
      <c r="H900" s="179"/>
    </row>
    <row r="901" spans="8:8" s="2" customFormat="1" ht="15.75" customHeight="1" x14ac:dyDescent="0.3">
      <c r="H901" s="179"/>
    </row>
    <row r="902" spans="8:8" s="2" customFormat="1" ht="15.75" customHeight="1" x14ac:dyDescent="0.3">
      <c r="H902" s="179"/>
    </row>
    <row r="903" spans="8:8" s="2" customFormat="1" ht="15.75" customHeight="1" x14ac:dyDescent="0.3">
      <c r="H903" s="179"/>
    </row>
    <row r="904" spans="8:8" s="2" customFormat="1" ht="15.75" customHeight="1" x14ac:dyDescent="0.3">
      <c r="H904" s="179"/>
    </row>
    <row r="905" spans="8:8" s="2" customFormat="1" ht="15.75" customHeight="1" x14ac:dyDescent="0.3">
      <c r="H905" s="179"/>
    </row>
    <row r="906" spans="8:8" s="2" customFormat="1" ht="15.75" customHeight="1" x14ac:dyDescent="0.3">
      <c r="H906" s="179"/>
    </row>
    <row r="907" spans="8:8" s="2" customFormat="1" ht="15.75" customHeight="1" x14ac:dyDescent="0.3">
      <c r="H907" s="179"/>
    </row>
    <row r="908" spans="8:8" s="2" customFormat="1" ht="15.75" customHeight="1" x14ac:dyDescent="0.3">
      <c r="H908" s="179"/>
    </row>
    <row r="909" spans="8:8" s="2" customFormat="1" ht="15.75" customHeight="1" x14ac:dyDescent="0.3">
      <c r="H909" s="179"/>
    </row>
    <row r="910" spans="8:8" s="2" customFormat="1" ht="15.75" customHeight="1" x14ac:dyDescent="0.3">
      <c r="H910" s="179"/>
    </row>
    <row r="911" spans="8:8" s="2" customFormat="1" ht="15.75" customHeight="1" x14ac:dyDescent="0.3">
      <c r="H911" s="179"/>
    </row>
    <row r="912" spans="8:8" s="2" customFormat="1" ht="15.75" customHeight="1" x14ac:dyDescent="0.3">
      <c r="H912" s="179"/>
    </row>
    <row r="913" spans="8:8" s="2" customFormat="1" ht="15.75" customHeight="1" x14ac:dyDescent="0.3">
      <c r="H913" s="179"/>
    </row>
    <row r="914" spans="8:8" s="2" customFormat="1" ht="15.75" customHeight="1" x14ac:dyDescent="0.3">
      <c r="H914" s="179"/>
    </row>
    <row r="915" spans="8:8" s="2" customFormat="1" ht="15.75" customHeight="1" x14ac:dyDescent="0.3">
      <c r="H915" s="179"/>
    </row>
    <row r="916" spans="8:8" s="2" customFormat="1" ht="15.75" customHeight="1" x14ac:dyDescent="0.3">
      <c r="H916" s="179"/>
    </row>
    <row r="917" spans="8:8" s="2" customFormat="1" ht="15.75" customHeight="1" x14ac:dyDescent="0.3">
      <c r="H917" s="179"/>
    </row>
    <row r="918" spans="8:8" s="2" customFormat="1" ht="15.75" customHeight="1" x14ac:dyDescent="0.3">
      <c r="H918" s="179"/>
    </row>
    <row r="919" spans="8:8" s="2" customFormat="1" ht="15.75" customHeight="1" x14ac:dyDescent="0.3">
      <c r="H919" s="179"/>
    </row>
    <row r="920" spans="8:8" s="2" customFormat="1" ht="15.75" customHeight="1" x14ac:dyDescent="0.3">
      <c r="H920" s="179"/>
    </row>
    <row r="921" spans="8:8" s="2" customFormat="1" ht="15.75" customHeight="1" x14ac:dyDescent="0.3">
      <c r="H921" s="179"/>
    </row>
    <row r="922" spans="8:8" s="2" customFormat="1" ht="15.75" customHeight="1" x14ac:dyDescent="0.3">
      <c r="H922" s="179"/>
    </row>
    <row r="923" spans="8:8" s="2" customFormat="1" ht="15.75" customHeight="1" x14ac:dyDescent="0.3">
      <c r="H923" s="179"/>
    </row>
    <row r="924" spans="8:8" s="2" customFormat="1" ht="15.75" customHeight="1" x14ac:dyDescent="0.3">
      <c r="H924" s="179"/>
    </row>
    <row r="925" spans="8:8" s="2" customFormat="1" ht="15.75" customHeight="1" x14ac:dyDescent="0.3">
      <c r="H925" s="179"/>
    </row>
    <row r="926" spans="8:8" s="2" customFormat="1" ht="15.75" customHeight="1" x14ac:dyDescent="0.3">
      <c r="H926" s="179"/>
    </row>
    <row r="927" spans="8:8" s="2" customFormat="1" ht="15.75" customHeight="1" x14ac:dyDescent="0.3">
      <c r="H927" s="179"/>
    </row>
    <row r="928" spans="8:8" s="2" customFormat="1" ht="15.75" customHeight="1" x14ac:dyDescent="0.3">
      <c r="H928" s="179"/>
    </row>
    <row r="929" spans="8:8" s="2" customFormat="1" ht="15.75" customHeight="1" x14ac:dyDescent="0.3">
      <c r="H929" s="179"/>
    </row>
    <row r="930" spans="8:8" s="2" customFormat="1" ht="15.75" customHeight="1" x14ac:dyDescent="0.3">
      <c r="H930" s="179"/>
    </row>
    <row r="931" spans="8:8" s="2" customFormat="1" ht="15.75" customHeight="1" x14ac:dyDescent="0.3">
      <c r="H931" s="179"/>
    </row>
    <row r="932" spans="8:8" s="2" customFormat="1" ht="15.75" customHeight="1" x14ac:dyDescent="0.3">
      <c r="H932" s="179"/>
    </row>
    <row r="933" spans="8:8" s="2" customFormat="1" ht="15.75" customHeight="1" x14ac:dyDescent="0.3">
      <c r="H933" s="179"/>
    </row>
    <row r="934" spans="8:8" s="2" customFormat="1" ht="15.75" customHeight="1" x14ac:dyDescent="0.3">
      <c r="H934" s="179"/>
    </row>
    <row r="935" spans="8:8" s="2" customFormat="1" ht="15.75" customHeight="1" x14ac:dyDescent="0.3">
      <c r="H935" s="179"/>
    </row>
    <row r="936" spans="8:8" s="2" customFormat="1" ht="15.75" customHeight="1" x14ac:dyDescent="0.3">
      <c r="H936" s="179"/>
    </row>
    <row r="937" spans="8:8" s="2" customFormat="1" ht="15.75" customHeight="1" x14ac:dyDescent="0.3">
      <c r="H937" s="179"/>
    </row>
    <row r="938" spans="8:8" s="2" customFormat="1" ht="15.75" customHeight="1" x14ac:dyDescent="0.3">
      <c r="H938" s="179"/>
    </row>
    <row r="939" spans="8:8" s="2" customFormat="1" ht="15.75" customHeight="1" x14ac:dyDescent="0.3">
      <c r="H939" s="179"/>
    </row>
    <row r="940" spans="8:8" s="2" customFormat="1" ht="15.75" customHeight="1" x14ac:dyDescent="0.3">
      <c r="H940" s="179"/>
    </row>
    <row r="941" spans="8:8" s="2" customFormat="1" ht="15.75" customHeight="1" x14ac:dyDescent="0.3">
      <c r="H941" s="179"/>
    </row>
    <row r="942" spans="8:8" s="2" customFormat="1" ht="15.75" customHeight="1" x14ac:dyDescent="0.3">
      <c r="H942" s="179"/>
    </row>
    <row r="943" spans="8:8" s="2" customFormat="1" ht="15.75" customHeight="1" x14ac:dyDescent="0.3">
      <c r="H943" s="179"/>
    </row>
    <row r="944" spans="8:8" s="2" customFormat="1" ht="15.75" customHeight="1" x14ac:dyDescent="0.3">
      <c r="H944" s="179"/>
    </row>
    <row r="945" spans="8:8" s="2" customFormat="1" ht="15.75" customHeight="1" x14ac:dyDescent="0.3">
      <c r="H945" s="179"/>
    </row>
    <row r="946" spans="8:8" s="2" customFormat="1" ht="15.75" customHeight="1" x14ac:dyDescent="0.3">
      <c r="H946" s="179"/>
    </row>
    <row r="947" spans="8:8" s="2" customFormat="1" ht="15.75" customHeight="1" x14ac:dyDescent="0.3">
      <c r="H947" s="179"/>
    </row>
    <row r="948" spans="8:8" s="2" customFormat="1" ht="15.75" customHeight="1" x14ac:dyDescent="0.3">
      <c r="H948" s="179"/>
    </row>
    <row r="949" spans="8:8" s="2" customFormat="1" ht="15.75" customHeight="1" x14ac:dyDescent="0.3">
      <c r="H949" s="179"/>
    </row>
    <row r="950" spans="8:8" s="2" customFormat="1" ht="15.75" customHeight="1" x14ac:dyDescent="0.3">
      <c r="H950" s="179"/>
    </row>
    <row r="951" spans="8:8" s="2" customFormat="1" ht="15.75" customHeight="1" x14ac:dyDescent="0.3">
      <c r="H951" s="179"/>
    </row>
    <row r="952" spans="8:8" s="2" customFormat="1" ht="15.75" customHeight="1" x14ac:dyDescent="0.3">
      <c r="H952" s="179"/>
    </row>
    <row r="953" spans="8:8" s="2" customFormat="1" ht="15.75" customHeight="1" x14ac:dyDescent="0.3">
      <c r="H953" s="179"/>
    </row>
    <row r="954" spans="8:8" s="2" customFormat="1" ht="15.75" customHeight="1" x14ac:dyDescent="0.3">
      <c r="H954" s="179"/>
    </row>
    <row r="955" spans="8:8" s="2" customFormat="1" ht="15.75" customHeight="1" x14ac:dyDescent="0.3">
      <c r="H955" s="179"/>
    </row>
    <row r="956" spans="8:8" s="2" customFormat="1" ht="15.75" customHeight="1" x14ac:dyDescent="0.3">
      <c r="H956" s="179"/>
    </row>
    <row r="957" spans="8:8" s="2" customFormat="1" ht="15.75" customHeight="1" x14ac:dyDescent="0.3">
      <c r="H957" s="179"/>
    </row>
    <row r="958" spans="8:8" s="2" customFormat="1" ht="15.75" customHeight="1" x14ac:dyDescent="0.3">
      <c r="H958" s="179"/>
    </row>
    <row r="959" spans="8:8" s="2" customFormat="1" ht="15.75" customHeight="1" x14ac:dyDescent="0.3">
      <c r="H959" s="179"/>
    </row>
    <row r="960" spans="8:8" s="2" customFormat="1" ht="15.75" customHeight="1" x14ac:dyDescent="0.3">
      <c r="H960" s="179"/>
    </row>
    <row r="961" spans="8:8" s="2" customFormat="1" ht="15.75" customHeight="1" x14ac:dyDescent="0.3">
      <c r="H961" s="179"/>
    </row>
    <row r="962" spans="8:8" s="2" customFormat="1" ht="15.75" customHeight="1" x14ac:dyDescent="0.3">
      <c r="H962" s="179"/>
    </row>
    <row r="963" spans="8:8" s="2" customFormat="1" ht="15.75" customHeight="1" x14ac:dyDescent="0.3">
      <c r="H963" s="179"/>
    </row>
    <row r="964" spans="8:8" s="2" customFormat="1" ht="15.75" customHeight="1" x14ac:dyDescent="0.3">
      <c r="H964" s="179"/>
    </row>
    <row r="965" spans="8:8" s="2" customFormat="1" ht="15.75" customHeight="1" x14ac:dyDescent="0.3">
      <c r="H965" s="179"/>
    </row>
    <row r="966" spans="8:8" s="2" customFormat="1" ht="15.75" customHeight="1" x14ac:dyDescent="0.3">
      <c r="H966" s="179"/>
    </row>
    <row r="967" spans="8:8" s="2" customFormat="1" ht="15.75" customHeight="1" x14ac:dyDescent="0.3">
      <c r="H967" s="179"/>
    </row>
    <row r="968" spans="8:8" s="2" customFormat="1" ht="15.75" customHeight="1" x14ac:dyDescent="0.3">
      <c r="H968" s="179"/>
    </row>
    <row r="969" spans="8:8" s="2" customFormat="1" ht="15.75" customHeight="1" x14ac:dyDescent="0.3">
      <c r="H969" s="179"/>
    </row>
    <row r="970" spans="8:8" s="2" customFormat="1" ht="15.75" customHeight="1" x14ac:dyDescent="0.3">
      <c r="H970" s="179"/>
    </row>
    <row r="971" spans="8:8" s="2" customFormat="1" ht="15.75" customHeight="1" x14ac:dyDescent="0.3">
      <c r="H971" s="179"/>
    </row>
    <row r="972" spans="8:8" s="2" customFormat="1" ht="15.75" customHeight="1" x14ac:dyDescent="0.3">
      <c r="H972" s="179"/>
    </row>
    <row r="973" spans="8:8" s="2" customFormat="1" ht="15.75" customHeight="1" x14ac:dyDescent="0.3">
      <c r="H973" s="179"/>
    </row>
    <row r="974" spans="8:8" s="2" customFormat="1" ht="15.75" customHeight="1" x14ac:dyDescent="0.3">
      <c r="H974" s="179"/>
    </row>
    <row r="975" spans="8:8" s="2" customFormat="1" ht="15.75" customHeight="1" x14ac:dyDescent="0.3">
      <c r="H975" s="179"/>
    </row>
    <row r="976" spans="8:8" s="2" customFormat="1" ht="15.75" customHeight="1" x14ac:dyDescent="0.3">
      <c r="H976" s="179"/>
    </row>
    <row r="977" spans="8:8" s="2" customFormat="1" ht="15.75" customHeight="1" x14ac:dyDescent="0.3">
      <c r="H977" s="179"/>
    </row>
    <row r="978" spans="8:8" s="2" customFormat="1" ht="15.75" customHeight="1" x14ac:dyDescent="0.3">
      <c r="H978" s="179"/>
    </row>
  </sheetData>
  <mergeCells count="1">
    <mergeCell ref="Q26:S26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80"/>
  <sheetViews>
    <sheetView topLeftCell="E1" zoomScale="70" zoomScaleNormal="70" zoomScaleSheetLayoutView="100" zoomScalePageLayoutView="80" workbookViewId="0">
      <selection activeCell="W29" sqref="W29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5" width="11" style="122" customWidth="1"/>
    <col min="6" max="6" width="12.44140625" style="57" customWidth="1"/>
    <col min="7" max="7" width="11" style="56" customWidth="1"/>
    <col min="8" max="8" width="22.77734375" style="132" customWidth="1"/>
    <col min="9" max="20" width="11.109375" style="2" customWidth="1"/>
    <col min="21" max="16384" width="15.44140625" style="2"/>
  </cols>
  <sheetData>
    <row r="1" spans="1:31" ht="24.6" x14ac:dyDescent="0.4">
      <c r="K1" s="84" t="s">
        <v>138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126" t="s">
        <v>43</v>
      </c>
      <c r="G2" s="78" t="s">
        <v>35</v>
      </c>
      <c r="H2" s="133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</row>
    <row r="3" spans="1:31" s="85" customFormat="1" x14ac:dyDescent="0.3">
      <c r="A3" s="189"/>
      <c r="B3" s="91"/>
      <c r="C3" s="91"/>
      <c r="D3" s="190"/>
      <c r="E3" s="191"/>
      <c r="F3" s="192"/>
      <c r="G3" s="193"/>
      <c r="H3" s="194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1" x14ac:dyDescent="0.3">
      <c r="A4" s="31" t="s">
        <v>36</v>
      </c>
      <c r="B4" s="32"/>
      <c r="C4" s="32"/>
      <c r="D4" s="70"/>
      <c r="E4" s="124"/>
      <c r="F4" s="128"/>
      <c r="G4" s="80"/>
      <c r="H4" s="137"/>
      <c r="I4" s="33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31" x14ac:dyDescent="0.3">
      <c r="B5" s="55">
        <v>43868</v>
      </c>
      <c r="C5" s="55">
        <v>44234</v>
      </c>
      <c r="D5" s="67" t="s">
        <v>46</v>
      </c>
      <c r="E5" s="122">
        <v>450000</v>
      </c>
      <c r="F5" s="57">
        <v>450000</v>
      </c>
      <c r="G5" s="56">
        <v>7.0000000000000007E-2</v>
      </c>
      <c r="H5" s="132" t="s">
        <v>89</v>
      </c>
      <c r="I5" s="12">
        <v>2625</v>
      </c>
      <c r="J5" s="13">
        <v>2625</v>
      </c>
      <c r="K5" s="13">
        <v>2625</v>
      </c>
      <c r="L5" s="13">
        <v>2625</v>
      </c>
      <c r="M5" s="13">
        <v>2625</v>
      </c>
      <c r="N5" s="13">
        <v>2625</v>
      </c>
      <c r="O5" s="13">
        <v>2625</v>
      </c>
      <c r="P5" s="13">
        <v>2450.02</v>
      </c>
      <c r="Q5" s="13"/>
      <c r="R5" s="13"/>
      <c r="S5" s="13"/>
      <c r="T5" s="23"/>
      <c r="U5" s="13">
        <f>SUM(I5:T5)</f>
        <v>20825.02</v>
      </c>
    </row>
    <row r="6" spans="1:31" x14ac:dyDescent="0.3">
      <c r="B6" s="55">
        <v>44025</v>
      </c>
      <c r="C6" s="55">
        <v>44750</v>
      </c>
      <c r="D6" s="67" t="s">
        <v>77</v>
      </c>
      <c r="E6" s="122">
        <v>100000</v>
      </c>
      <c r="F6" s="57">
        <v>365300</v>
      </c>
      <c r="G6" s="56">
        <v>0.06</v>
      </c>
      <c r="I6" s="12"/>
      <c r="J6" s="13">
        <v>416.67</v>
      </c>
      <c r="K6" s="13">
        <v>500</v>
      </c>
      <c r="L6" s="13">
        <v>500</v>
      </c>
      <c r="M6" s="13">
        <v>500</v>
      </c>
      <c r="N6" s="13">
        <v>500</v>
      </c>
      <c r="O6" s="13">
        <v>500</v>
      </c>
      <c r="P6" s="13">
        <v>500</v>
      </c>
      <c r="Q6" s="13">
        <v>500</v>
      </c>
      <c r="R6" s="13">
        <v>500</v>
      </c>
      <c r="S6" s="13">
        <v>500</v>
      </c>
      <c r="T6" s="13">
        <v>500</v>
      </c>
      <c r="U6" s="13">
        <f>SUM(I6:T6)</f>
        <v>5416.67</v>
      </c>
    </row>
    <row r="7" spans="1:31" ht="15.75" customHeight="1" x14ac:dyDescent="0.3">
      <c r="B7" s="55">
        <v>44187</v>
      </c>
      <c r="C7" s="55">
        <v>44545</v>
      </c>
      <c r="D7" s="67" t="s">
        <v>53</v>
      </c>
      <c r="E7" s="122">
        <v>200000</v>
      </c>
      <c r="F7" s="57">
        <v>812500</v>
      </c>
      <c r="G7" s="56">
        <v>6.9500000000000006E-2</v>
      </c>
      <c r="I7" s="12"/>
      <c r="J7" s="13"/>
      <c r="K7" s="13"/>
      <c r="L7" s="13"/>
      <c r="M7" s="13"/>
      <c r="N7" s="13"/>
      <c r="O7" s="13">
        <v>888.06</v>
      </c>
      <c r="P7" s="13">
        <v>1158.33</v>
      </c>
      <c r="Q7" s="13">
        <v>1158.33</v>
      </c>
      <c r="R7" s="13">
        <v>1158.33</v>
      </c>
      <c r="S7" s="13">
        <v>1158.33</v>
      </c>
      <c r="T7" s="13">
        <v>1158.33</v>
      </c>
      <c r="U7" s="13">
        <f>SUM(I7:T7)</f>
        <v>6679.7099999999991</v>
      </c>
      <c r="W7" s="31" t="s">
        <v>39</v>
      </c>
      <c r="X7" s="36"/>
    </row>
    <row r="8" spans="1:31" ht="15.75" customHeight="1" x14ac:dyDescent="0.3">
      <c r="B8" s="55">
        <v>44201</v>
      </c>
      <c r="C8" s="55">
        <v>44554</v>
      </c>
      <c r="D8" s="67" t="s">
        <v>78</v>
      </c>
      <c r="E8" s="122">
        <v>385353</v>
      </c>
      <c r="F8" s="57">
        <v>385353</v>
      </c>
      <c r="G8" s="56">
        <v>6.5000000000000002E-2</v>
      </c>
      <c r="H8" s="132" t="s">
        <v>103</v>
      </c>
      <c r="I8" s="12"/>
      <c r="J8" s="13"/>
      <c r="K8" s="13"/>
      <c r="L8" s="13"/>
      <c r="M8" s="13"/>
      <c r="N8" s="13"/>
      <c r="O8" s="13">
        <v>1321.97</v>
      </c>
      <c r="P8" s="13">
        <v>2087.33</v>
      </c>
      <c r="Q8" s="13">
        <v>2156.9</v>
      </c>
      <c r="R8" s="13"/>
      <c r="S8" s="13"/>
      <c r="T8" s="23"/>
      <c r="U8" s="13">
        <f>SUM(I8:T8)</f>
        <v>5566.2000000000007</v>
      </c>
      <c r="W8" s="31"/>
      <c r="X8" s="36"/>
    </row>
    <row r="9" spans="1:31" ht="15.75" customHeight="1" x14ac:dyDescent="0.3">
      <c r="B9" s="55">
        <v>44267</v>
      </c>
      <c r="C9" s="55">
        <v>44632</v>
      </c>
      <c r="D9" s="67" t="s">
        <v>126</v>
      </c>
      <c r="E9" s="122">
        <v>531215</v>
      </c>
      <c r="F9" s="57" t="s">
        <v>104</v>
      </c>
      <c r="G9" s="56">
        <v>7.0000000000000007E-2</v>
      </c>
      <c r="I9" s="12"/>
      <c r="J9" s="13"/>
      <c r="K9" s="13"/>
      <c r="L9" s="13"/>
      <c r="M9" s="13"/>
      <c r="N9" s="13"/>
      <c r="O9" s="13"/>
      <c r="P9" s="13"/>
      <c r="Q9" s="13"/>
      <c r="R9" s="13">
        <v>3098.75</v>
      </c>
      <c r="S9" s="13">
        <v>3098.75</v>
      </c>
      <c r="T9" s="13">
        <v>3098.75</v>
      </c>
      <c r="U9" s="13">
        <f t="shared" ref="U9:U16" si="0">SUM(I9:T9)</f>
        <v>9296.25</v>
      </c>
      <c r="W9" s="31"/>
      <c r="X9" s="36"/>
    </row>
    <row r="10" spans="1:31" ht="15.75" customHeight="1" x14ac:dyDescent="0.3">
      <c r="B10" s="55">
        <v>44278</v>
      </c>
      <c r="C10" s="55">
        <v>44450</v>
      </c>
      <c r="D10" s="67" t="s">
        <v>124</v>
      </c>
      <c r="E10" s="122">
        <v>200000</v>
      </c>
      <c r="F10" s="57">
        <v>520000</v>
      </c>
      <c r="G10" s="56">
        <v>6.9500000000000006E-2</v>
      </c>
      <c r="H10" s="132" t="s">
        <v>125</v>
      </c>
      <c r="I10" s="12"/>
      <c r="J10" s="13"/>
      <c r="K10" s="13"/>
      <c r="L10" s="13"/>
      <c r="M10" s="13"/>
      <c r="N10" s="13"/>
      <c r="O10" s="13"/>
      <c r="P10" s="13"/>
      <c r="Q10" s="13"/>
      <c r="R10" s="13">
        <v>695</v>
      </c>
      <c r="S10" s="13">
        <v>1158.33</v>
      </c>
      <c r="T10" s="23">
        <v>1158.33</v>
      </c>
      <c r="U10" s="13">
        <f t="shared" si="0"/>
        <v>3011.66</v>
      </c>
      <c r="W10" s="31"/>
      <c r="X10" s="36"/>
    </row>
    <row r="11" spans="1:31" ht="15.75" customHeight="1" x14ac:dyDescent="0.3">
      <c r="B11" s="55">
        <v>44305</v>
      </c>
      <c r="C11" s="55">
        <v>44670</v>
      </c>
      <c r="D11" s="67" t="s">
        <v>139</v>
      </c>
      <c r="E11" s="122">
        <v>225020</v>
      </c>
      <c r="F11" s="57">
        <v>1800000</v>
      </c>
      <c r="G11" s="56">
        <v>6.3500000000000001E-2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>
        <v>1171.6600000000001</v>
      </c>
      <c r="T11" s="23">
        <v>1190.73</v>
      </c>
      <c r="U11" s="13">
        <f t="shared" si="0"/>
        <v>2362.3900000000003</v>
      </c>
      <c r="W11" s="31"/>
      <c r="X11" s="36"/>
    </row>
    <row r="12" spans="1:31" ht="15.75" customHeight="1" x14ac:dyDescent="0.3">
      <c r="B12" s="55"/>
      <c r="C12" s="55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3"/>
      <c r="U12" s="13"/>
      <c r="W12" s="31"/>
      <c r="X12" s="36"/>
    </row>
    <row r="13" spans="1:31" ht="15.75" customHeight="1" x14ac:dyDescent="0.3">
      <c r="B13" s="55"/>
      <c r="C13" s="55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23"/>
      <c r="U13" s="13"/>
      <c r="W13" s="31"/>
      <c r="X13" s="36"/>
    </row>
    <row r="14" spans="1:31" ht="15.75" customHeight="1" x14ac:dyDescent="0.3">
      <c r="B14" s="55"/>
      <c r="C14" s="55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3"/>
      <c r="U14" s="13"/>
      <c r="W14" s="31"/>
      <c r="X14" s="36"/>
    </row>
    <row r="15" spans="1:31" ht="15.75" customHeight="1" x14ac:dyDescent="0.3">
      <c r="B15" s="55"/>
      <c r="C15" s="55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3"/>
      <c r="U15" s="13"/>
      <c r="W15" s="31"/>
      <c r="X15" s="36"/>
    </row>
    <row r="16" spans="1:31" ht="15.75" customHeight="1" x14ac:dyDescent="0.3">
      <c r="B16" s="55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3"/>
      <c r="U16" s="13">
        <f t="shared" si="0"/>
        <v>0</v>
      </c>
      <c r="W16" s="83">
        <f>SUM(U5:U16)</f>
        <v>53157.900000000009</v>
      </c>
      <c r="X16" s="36"/>
    </row>
    <row r="17" spans="1:31" ht="15.75" customHeight="1" x14ac:dyDescent="0.3">
      <c r="A17" s="44" t="s">
        <v>26</v>
      </c>
      <c r="B17" s="45"/>
      <c r="C17" s="45"/>
      <c r="D17" s="72"/>
      <c r="E17" s="125"/>
      <c r="F17" s="129"/>
      <c r="G17" s="82"/>
      <c r="H17" s="138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</row>
    <row r="18" spans="1:31" ht="15.75" customHeight="1" x14ac:dyDescent="0.3"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3"/>
      <c r="U18" s="13">
        <f t="shared" ref="U18:U26" si="1">SUM(I18:T18)</f>
        <v>0</v>
      </c>
    </row>
    <row r="19" spans="1:31" ht="15.75" customHeight="1" x14ac:dyDescent="0.3"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3"/>
      <c r="U19" s="13">
        <f t="shared" si="1"/>
        <v>0</v>
      </c>
    </row>
    <row r="20" spans="1:31" ht="15.75" customHeight="1" x14ac:dyDescent="0.3"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3"/>
      <c r="U20" s="13">
        <f t="shared" si="1"/>
        <v>0</v>
      </c>
    </row>
    <row r="21" spans="1:31" ht="15.75" customHeight="1" x14ac:dyDescent="0.3"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/>
      <c r="U21" s="13">
        <f t="shared" si="1"/>
        <v>0</v>
      </c>
    </row>
    <row r="22" spans="1:31" ht="15.75" customHeight="1" x14ac:dyDescent="0.3"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3"/>
      <c r="U22" s="13">
        <f t="shared" si="1"/>
        <v>0</v>
      </c>
    </row>
    <row r="23" spans="1:31" ht="15.75" customHeight="1" x14ac:dyDescent="0.3"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3"/>
      <c r="U23" s="13">
        <f t="shared" si="1"/>
        <v>0</v>
      </c>
    </row>
    <row r="24" spans="1:31" ht="15.75" customHeight="1" x14ac:dyDescent="0.3"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3"/>
      <c r="U24" s="13">
        <f t="shared" si="1"/>
        <v>0</v>
      </c>
    </row>
    <row r="25" spans="1:31" ht="15.75" customHeight="1" x14ac:dyDescent="0.3"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3"/>
      <c r="U25" s="13">
        <f t="shared" si="1"/>
        <v>0</v>
      </c>
      <c r="W25" s="44" t="s">
        <v>27</v>
      </c>
      <c r="X25" s="49"/>
    </row>
    <row r="26" spans="1:31" ht="15.75" customHeight="1" x14ac:dyDescent="0.3">
      <c r="I26" s="12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23"/>
      <c r="U26" s="13">
        <f t="shared" si="1"/>
        <v>0</v>
      </c>
      <c r="W26" s="50">
        <f>SUM(U18:U26)</f>
        <v>0</v>
      </c>
      <c r="X26" s="51"/>
    </row>
    <row r="27" spans="1:31" ht="15.75" customHeight="1" x14ac:dyDescent="0.3">
      <c r="D27" s="2"/>
      <c r="E27" s="2"/>
      <c r="F27" s="2"/>
      <c r="G27" s="2"/>
      <c r="H27" s="2"/>
      <c r="I27" s="119">
        <f>SUM(I5:I16,I18:I26)</f>
        <v>2625</v>
      </c>
      <c r="J27" s="119">
        <f t="shared" ref="J27:T27" si="2">SUM(J5:J16,J18:J26)</f>
        <v>3041.67</v>
      </c>
      <c r="K27" s="119">
        <f t="shared" si="2"/>
        <v>3125</v>
      </c>
      <c r="L27" s="119">
        <f t="shared" si="2"/>
        <v>3125</v>
      </c>
      <c r="M27" s="119">
        <f t="shared" si="2"/>
        <v>3125</v>
      </c>
      <c r="N27" s="119">
        <f t="shared" si="2"/>
        <v>3125</v>
      </c>
      <c r="O27" s="119">
        <f t="shared" si="2"/>
        <v>5335.03</v>
      </c>
      <c r="P27" s="119">
        <f t="shared" si="2"/>
        <v>6195.68</v>
      </c>
      <c r="Q27" s="119">
        <f t="shared" si="2"/>
        <v>3815.23</v>
      </c>
      <c r="R27" s="119">
        <f t="shared" si="2"/>
        <v>5452.08</v>
      </c>
      <c r="S27" s="119">
        <f t="shared" si="2"/>
        <v>7087.07</v>
      </c>
      <c r="T27" s="119">
        <f t="shared" si="2"/>
        <v>7106.1399999999994</v>
      </c>
    </row>
    <row r="28" spans="1:31" ht="15.75" customHeight="1" x14ac:dyDescent="0.3">
      <c r="D28" s="2"/>
      <c r="E28" s="2"/>
      <c r="F28" s="2"/>
      <c r="G28" s="2"/>
      <c r="H28" s="2"/>
    </row>
    <row r="29" spans="1:31" ht="15.75" customHeight="1" x14ac:dyDescent="0.3">
      <c r="D29" s="2"/>
      <c r="E29" s="2"/>
      <c r="F29" s="2"/>
      <c r="G29" s="2"/>
      <c r="H29" s="2"/>
      <c r="Q29" s="248" t="s">
        <v>28</v>
      </c>
      <c r="R29" s="249"/>
      <c r="S29" s="250"/>
      <c r="T29" s="52">
        <f>SUM(I27:T27)</f>
        <v>53157.9</v>
      </c>
      <c r="W29" s="236">
        <f>SUM(U5:U16,U18:U26)</f>
        <v>53157.900000000009</v>
      </c>
      <c r="Y29" s="13"/>
    </row>
    <row r="30" spans="1:31" ht="15.75" customHeight="1" x14ac:dyDescent="0.3">
      <c r="D30" s="2"/>
      <c r="E30" s="2"/>
      <c r="F30" s="2"/>
      <c r="G30" s="2"/>
      <c r="H30" s="2"/>
      <c r="U30" s="248" t="s">
        <v>29</v>
      </c>
      <c r="V30" s="249"/>
      <c r="W30" s="250"/>
      <c r="Y30" s="248"/>
      <c r="Z30" s="249"/>
      <c r="AA30" s="250"/>
    </row>
    <row r="31" spans="1:31" ht="15.75" customHeight="1" x14ac:dyDescent="0.3">
      <c r="D31" s="2"/>
      <c r="E31" s="2"/>
      <c r="F31" s="2"/>
      <c r="G31" s="2"/>
      <c r="H31" s="2"/>
    </row>
    <row r="32" spans="1:31" ht="15.75" customHeight="1" x14ac:dyDescent="0.3">
      <c r="D32" s="2"/>
      <c r="E32" s="2"/>
      <c r="F32" s="2"/>
      <c r="G32" s="2"/>
      <c r="H32" s="2"/>
    </row>
    <row r="33" s="2" customFormat="1" ht="15.75" customHeight="1" x14ac:dyDescent="0.3"/>
    <row r="34" s="2" customFormat="1" ht="15.75" customHeight="1" x14ac:dyDescent="0.3"/>
    <row r="35" s="2" customFormat="1" ht="15.75" customHeight="1" x14ac:dyDescent="0.3"/>
    <row r="36" s="2" customFormat="1" ht="15.75" customHeight="1" x14ac:dyDescent="0.3"/>
    <row r="37" s="2" customFormat="1" ht="15.75" customHeight="1" x14ac:dyDescent="0.3"/>
    <row r="38" s="2" customFormat="1" ht="15.75" customHeight="1" x14ac:dyDescent="0.3"/>
    <row r="39" s="2" customFormat="1" ht="15.75" customHeight="1" x14ac:dyDescent="0.3"/>
    <row r="40" s="2" customFormat="1" ht="15.75" customHeight="1" x14ac:dyDescent="0.3"/>
    <row r="41" s="2" customFormat="1" ht="15.75" customHeight="1" x14ac:dyDescent="0.3"/>
    <row r="42" s="2" customFormat="1" ht="15.75" customHeight="1" x14ac:dyDescent="0.3"/>
    <row r="43" s="2" customFormat="1" ht="15.75" customHeight="1" x14ac:dyDescent="0.3"/>
    <row r="44" s="2" customFormat="1" ht="15.75" customHeight="1" x14ac:dyDescent="0.3"/>
    <row r="45" s="2" customFormat="1" ht="15.75" customHeight="1" x14ac:dyDescent="0.3"/>
    <row r="46" s="2" customFormat="1" ht="15.75" customHeight="1" x14ac:dyDescent="0.3"/>
    <row r="47" s="2" customFormat="1" ht="15.75" customHeight="1" x14ac:dyDescent="0.3"/>
    <row r="48" s="2" customFormat="1" ht="15.75" customHeight="1" x14ac:dyDescent="0.3"/>
    <row r="49" s="2" customFormat="1" ht="15.75" customHeight="1" x14ac:dyDescent="0.3"/>
    <row r="50" s="2" customFormat="1" ht="15.75" customHeight="1" x14ac:dyDescent="0.3"/>
    <row r="51" s="2" customFormat="1" ht="15.75" customHeight="1" x14ac:dyDescent="0.3"/>
    <row r="52" s="2" customFormat="1" ht="15.75" customHeight="1" x14ac:dyDescent="0.3"/>
    <row r="53" s="2" customFormat="1" ht="15.75" customHeight="1" x14ac:dyDescent="0.3"/>
    <row r="54" s="2" customFormat="1" ht="15.75" customHeight="1" x14ac:dyDescent="0.3"/>
    <row r="55" s="2" customFormat="1" ht="15.75" customHeight="1" x14ac:dyDescent="0.3"/>
    <row r="56" s="2" customFormat="1" ht="15.75" customHeight="1" x14ac:dyDescent="0.3"/>
    <row r="57" s="2" customFormat="1" ht="15.75" customHeight="1" x14ac:dyDescent="0.3"/>
    <row r="58" s="2" customFormat="1" ht="15.75" customHeight="1" x14ac:dyDescent="0.3"/>
    <row r="59" s="2" customFormat="1" ht="15.75" customHeight="1" x14ac:dyDescent="0.3"/>
    <row r="60" s="2" customFormat="1" ht="15.75" customHeight="1" x14ac:dyDescent="0.3"/>
    <row r="61" s="2" customFormat="1" ht="15.75" customHeight="1" x14ac:dyDescent="0.3"/>
    <row r="62" s="2" customFormat="1" ht="15.75" customHeight="1" x14ac:dyDescent="0.3"/>
    <row r="63" s="2" customFormat="1" ht="15.75" customHeight="1" x14ac:dyDescent="0.3"/>
    <row r="64" s="2" customFormat="1" ht="15.75" customHeight="1" x14ac:dyDescent="0.3"/>
    <row r="65" s="2" customFormat="1" ht="15.75" customHeight="1" x14ac:dyDescent="0.3"/>
    <row r="66" s="2" customFormat="1" ht="15.75" customHeight="1" x14ac:dyDescent="0.3"/>
    <row r="67" s="2" customFormat="1" ht="15.75" customHeight="1" x14ac:dyDescent="0.3"/>
    <row r="68" s="2" customFormat="1" ht="15.75" customHeight="1" x14ac:dyDescent="0.3"/>
    <row r="69" s="2" customFormat="1" ht="15.75" customHeight="1" x14ac:dyDescent="0.3"/>
    <row r="70" s="2" customFormat="1" ht="15.75" customHeight="1" x14ac:dyDescent="0.3"/>
    <row r="71" s="2" customFormat="1" ht="15.75" customHeight="1" x14ac:dyDescent="0.3"/>
    <row r="72" s="2" customFormat="1" ht="15.75" customHeight="1" x14ac:dyDescent="0.3"/>
    <row r="73" s="2" customFormat="1" ht="15.75" customHeight="1" x14ac:dyDescent="0.3"/>
    <row r="74" s="2" customFormat="1" ht="15.75" customHeight="1" x14ac:dyDescent="0.3"/>
    <row r="75" s="2" customFormat="1" ht="15.75" customHeight="1" x14ac:dyDescent="0.3"/>
    <row r="76" s="2" customFormat="1" ht="15.75" customHeight="1" x14ac:dyDescent="0.3"/>
    <row r="77" s="2" customFormat="1" ht="15.75" customHeight="1" x14ac:dyDescent="0.3"/>
    <row r="78" s="2" customFormat="1" ht="15.75" customHeight="1" x14ac:dyDescent="0.3"/>
    <row r="79" s="2" customFormat="1" ht="15.75" customHeight="1" x14ac:dyDescent="0.3"/>
    <row r="80" s="2" customFormat="1" ht="15.75" customHeight="1" x14ac:dyDescent="0.3"/>
    <row r="81" s="2" customFormat="1" ht="15.75" customHeight="1" x14ac:dyDescent="0.3"/>
    <row r="82" s="2" customFormat="1" ht="15.75" customHeight="1" x14ac:dyDescent="0.3"/>
    <row r="83" s="2" customFormat="1" ht="15.75" customHeight="1" x14ac:dyDescent="0.3"/>
    <row r="84" s="2" customFormat="1" ht="15.75" customHeight="1" x14ac:dyDescent="0.3"/>
    <row r="85" s="2" customFormat="1" ht="15.75" customHeight="1" x14ac:dyDescent="0.3"/>
    <row r="86" s="2" customFormat="1" ht="15.75" customHeight="1" x14ac:dyDescent="0.3"/>
    <row r="87" s="2" customFormat="1" ht="15.75" customHeight="1" x14ac:dyDescent="0.3"/>
    <row r="88" s="2" customFormat="1" ht="15.75" customHeight="1" x14ac:dyDescent="0.3"/>
    <row r="89" s="2" customFormat="1" ht="15.75" customHeight="1" x14ac:dyDescent="0.3"/>
    <row r="90" s="2" customFormat="1" ht="15.75" customHeight="1" x14ac:dyDescent="0.3"/>
    <row r="91" s="2" customFormat="1" ht="15.75" customHeight="1" x14ac:dyDescent="0.3"/>
    <row r="92" s="2" customFormat="1" ht="15.75" customHeight="1" x14ac:dyDescent="0.3"/>
    <row r="93" s="2" customFormat="1" ht="15.75" customHeight="1" x14ac:dyDescent="0.3"/>
    <row r="94" s="2" customFormat="1" ht="15.75" customHeight="1" x14ac:dyDescent="0.3"/>
    <row r="95" s="2" customFormat="1" ht="15.75" customHeight="1" x14ac:dyDescent="0.3"/>
    <row r="96" s="2" customFormat="1" ht="15.75" customHeight="1" x14ac:dyDescent="0.3"/>
    <row r="97" s="2" customFormat="1" ht="15.75" customHeight="1" x14ac:dyDescent="0.3"/>
    <row r="98" s="2" customFormat="1" ht="15.75" customHeight="1" x14ac:dyDescent="0.3"/>
    <row r="99" s="2" customFormat="1" ht="15.75" customHeight="1" x14ac:dyDescent="0.3"/>
    <row r="100" s="2" customFormat="1" ht="15.75" customHeight="1" x14ac:dyDescent="0.3"/>
    <row r="101" s="2" customFormat="1" ht="15.75" customHeight="1" x14ac:dyDescent="0.3"/>
    <row r="102" s="2" customFormat="1" ht="15.75" customHeight="1" x14ac:dyDescent="0.3"/>
    <row r="103" s="2" customFormat="1" ht="15.75" customHeight="1" x14ac:dyDescent="0.3"/>
    <row r="104" s="2" customFormat="1" ht="15.75" customHeight="1" x14ac:dyDescent="0.3"/>
    <row r="105" s="2" customFormat="1" ht="15.75" customHeight="1" x14ac:dyDescent="0.3"/>
    <row r="106" s="2" customFormat="1" ht="15.75" customHeight="1" x14ac:dyDescent="0.3"/>
    <row r="107" s="2" customFormat="1" ht="15.75" customHeight="1" x14ac:dyDescent="0.3"/>
    <row r="108" s="2" customFormat="1" ht="15.75" customHeight="1" x14ac:dyDescent="0.3"/>
    <row r="109" s="2" customFormat="1" ht="15.75" customHeight="1" x14ac:dyDescent="0.3"/>
    <row r="110" s="2" customFormat="1" ht="15.75" customHeight="1" x14ac:dyDescent="0.3"/>
    <row r="111" s="2" customFormat="1" ht="15.75" customHeight="1" x14ac:dyDescent="0.3"/>
    <row r="112" s="2" customFormat="1" ht="15.75" customHeight="1" x14ac:dyDescent="0.3"/>
    <row r="113" s="2" customFormat="1" ht="15.75" customHeight="1" x14ac:dyDescent="0.3"/>
    <row r="114" s="2" customFormat="1" ht="15.75" customHeight="1" x14ac:dyDescent="0.3"/>
    <row r="115" s="2" customFormat="1" ht="15.75" customHeight="1" x14ac:dyDescent="0.3"/>
    <row r="116" s="2" customFormat="1" ht="15.75" customHeight="1" x14ac:dyDescent="0.3"/>
    <row r="117" s="2" customFormat="1" ht="15.75" customHeight="1" x14ac:dyDescent="0.3"/>
    <row r="118" s="2" customFormat="1" ht="15.75" customHeight="1" x14ac:dyDescent="0.3"/>
    <row r="119" s="2" customFormat="1" ht="15.75" customHeight="1" x14ac:dyDescent="0.3"/>
    <row r="120" s="2" customFormat="1" ht="15.75" customHeight="1" x14ac:dyDescent="0.3"/>
    <row r="121" s="2" customFormat="1" ht="15.75" customHeight="1" x14ac:dyDescent="0.3"/>
    <row r="122" s="2" customFormat="1" ht="15.75" customHeight="1" x14ac:dyDescent="0.3"/>
    <row r="123" s="2" customFormat="1" ht="15.75" customHeight="1" x14ac:dyDescent="0.3"/>
    <row r="124" s="2" customFormat="1" ht="15.75" customHeight="1" x14ac:dyDescent="0.3"/>
    <row r="125" s="2" customFormat="1" ht="15.75" customHeight="1" x14ac:dyDescent="0.3"/>
    <row r="126" s="2" customFormat="1" ht="15.75" customHeight="1" x14ac:dyDescent="0.3"/>
    <row r="127" s="2" customFormat="1" ht="15.75" customHeight="1" x14ac:dyDescent="0.3"/>
    <row r="128" s="2" customFormat="1" ht="15.75" customHeight="1" x14ac:dyDescent="0.3"/>
    <row r="129" s="2" customFormat="1" ht="15.75" customHeight="1" x14ac:dyDescent="0.3"/>
    <row r="130" s="2" customFormat="1" ht="15.75" customHeight="1" x14ac:dyDescent="0.3"/>
    <row r="131" s="2" customFormat="1" ht="15.75" customHeight="1" x14ac:dyDescent="0.3"/>
    <row r="132" s="2" customFormat="1" ht="15.75" customHeight="1" x14ac:dyDescent="0.3"/>
    <row r="133" s="2" customFormat="1" ht="15.75" customHeight="1" x14ac:dyDescent="0.3"/>
    <row r="134" s="2" customFormat="1" ht="15.75" customHeight="1" x14ac:dyDescent="0.3"/>
    <row r="135" s="2" customFormat="1" ht="15.75" customHeight="1" x14ac:dyDescent="0.3"/>
    <row r="136" s="2" customFormat="1" ht="15.75" customHeight="1" x14ac:dyDescent="0.3"/>
    <row r="137" s="2" customFormat="1" ht="15.75" customHeight="1" x14ac:dyDescent="0.3"/>
    <row r="138" s="2" customFormat="1" ht="15.75" customHeight="1" x14ac:dyDescent="0.3"/>
    <row r="139" s="2" customFormat="1" ht="15.75" customHeight="1" x14ac:dyDescent="0.3"/>
    <row r="140" s="2" customFormat="1" ht="15.75" customHeight="1" x14ac:dyDescent="0.3"/>
    <row r="141" s="2" customFormat="1" ht="15.75" customHeight="1" x14ac:dyDescent="0.3"/>
    <row r="142" s="2" customFormat="1" ht="15.75" customHeight="1" x14ac:dyDescent="0.3"/>
    <row r="143" s="2" customFormat="1" ht="15.75" customHeight="1" x14ac:dyDescent="0.3"/>
    <row r="144" s="2" customFormat="1" ht="15.75" customHeight="1" x14ac:dyDescent="0.3"/>
    <row r="145" s="2" customFormat="1" ht="15.75" customHeight="1" x14ac:dyDescent="0.3"/>
    <row r="146" s="2" customFormat="1" ht="15.75" customHeight="1" x14ac:dyDescent="0.3"/>
    <row r="147" s="2" customFormat="1" ht="15.75" customHeight="1" x14ac:dyDescent="0.3"/>
    <row r="148" s="2" customFormat="1" ht="15.75" customHeight="1" x14ac:dyDescent="0.3"/>
    <row r="149" s="2" customFormat="1" ht="15.75" customHeight="1" x14ac:dyDescent="0.3"/>
    <row r="150" s="2" customFormat="1" ht="15.75" customHeight="1" x14ac:dyDescent="0.3"/>
    <row r="151" s="2" customFormat="1" ht="15.75" customHeight="1" x14ac:dyDescent="0.3"/>
    <row r="152" s="2" customFormat="1" ht="15.75" customHeight="1" x14ac:dyDescent="0.3"/>
    <row r="153" s="2" customFormat="1" ht="15.75" customHeight="1" x14ac:dyDescent="0.3"/>
    <row r="154" s="2" customFormat="1" ht="15.75" customHeight="1" x14ac:dyDescent="0.3"/>
    <row r="155" s="2" customFormat="1" ht="15.75" customHeight="1" x14ac:dyDescent="0.3"/>
    <row r="156" s="2" customFormat="1" ht="15.75" customHeight="1" x14ac:dyDescent="0.3"/>
    <row r="157" s="2" customFormat="1" ht="15.75" customHeight="1" x14ac:dyDescent="0.3"/>
    <row r="158" s="2" customFormat="1" ht="15.75" customHeight="1" x14ac:dyDescent="0.3"/>
    <row r="159" s="2" customFormat="1" ht="15.75" customHeight="1" x14ac:dyDescent="0.3"/>
    <row r="160" s="2" customFormat="1" ht="15.75" customHeight="1" x14ac:dyDescent="0.3"/>
    <row r="161" s="2" customFormat="1" ht="15.75" customHeight="1" x14ac:dyDescent="0.3"/>
    <row r="162" s="2" customFormat="1" ht="15.75" customHeight="1" x14ac:dyDescent="0.3"/>
    <row r="163" s="2" customFormat="1" ht="15.75" customHeight="1" x14ac:dyDescent="0.3"/>
    <row r="164" s="2" customFormat="1" ht="15.75" customHeight="1" x14ac:dyDescent="0.3"/>
    <row r="165" s="2" customFormat="1" ht="15.75" customHeight="1" x14ac:dyDescent="0.3"/>
    <row r="166" s="2" customFormat="1" ht="15.75" customHeight="1" x14ac:dyDescent="0.3"/>
    <row r="167" s="2" customFormat="1" ht="15.75" customHeight="1" x14ac:dyDescent="0.3"/>
    <row r="168" s="2" customFormat="1" ht="15.75" customHeight="1" x14ac:dyDescent="0.3"/>
    <row r="169" s="2" customFormat="1" ht="15.75" customHeight="1" x14ac:dyDescent="0.3"/>
    <row r="170" s="2" customFormat="1" ht="15.75" customHeight="1" x14ac:dyDescent="0.3"/>
    <row r="171" s="2" customFormat="1" ht="15.75" customHeight="1" x14ac:dyDescent="0.3"/>
    <row r="172" s="2" customFormat="1" ht="15.75" customHeight="1" x14ac:dyDescent="0.3"/>
    <row r="173" s="2" customFormat="1" ht="15.75" customHeight="1" x14ac:dyDescent="0.3"/>
    <row r="174" s="2" customFormat="1" ht="15.75" customHeight="1" x14ac:dyDescent="0.3"/>
    <row r="175" s="2" customFormat="1" ht="15.75" customHeight="1" x14ac:dyDescent="0.3"/>
    <row r="176" s="2" customFormat="1" ht="15.75" customHeight="1" x14ac:dyDescent="0.3"/>
    <row r="177" s="2" customFormat="1" ht="15.75" customHeight="1" x14ac:dyDescent="0.3"/>
    <row r="178" s="2" customFormat="1" ht="15.75" customHeight="1" x14ac:dyDescent="0.3"/>
    <row r="179" s="2" customFormat="1" ht="15.75" customHeight="1" x14ac:dyDescent="0.3"/>
    <row r="180" s="2" customFormat="1" ht="15.75" customHeight="1" x14ac:dyDescent="0.3"/>
    <row r="181" s="2" customFormat="1" ht="15.75" customHeight="1" x14ac:dyDescent="0.3"/>
    <row r="182" s="2" customFormat="1" ht="15.75" customHeight="1" x14ac:dyDescent="0.3"/>
    <row r="183" s="2" customFormat="1" ht="15.75" customHeight="1" x14ac:dyDescent="0.3"/>
    <row r="184" s="2" customFormat="1" ht="15.75" customHeight="1" x14ac:dyDescent="0.3"/>
    <row r="185" s="2" customFormat="1" ht="15.75" customHeight="1" x14ac:dyDescent="0.3"/>
    <row r="186" s="2" customFormat="1" ht="15.75" customHeight="1" x14ac:dyDescent="0.3"/>
    <row r="187" s="2" customFormat="1" ht="15.75" customHeight="1" x14ac:dyDescent="0.3"/>
    <row r="188" s="2" customFormat="1" ht="15.75" customHeight="1" x14ac:dyDescent="0.3"/>
    <row r="189" s="2" customFormat="1" ht="15.75" customHeight="1" x14ac:dyDescent="0.3"/>
    <row r="190" s="2" customFormat="1" ht="15.75" customHeight="1" x14ac:dyDescent="0.3"/>
    <row r="191" s="2" customFormat="1" ht="15.75" customHeight="1" x14ac:dyDescent="0.3"/>
    <row r="192" s="2" customFormat="1" ht="15.75" customHeight="1" x14ac:dyDescent="0.3"/>
    <row r="193" s="2" customFormat="1" ht="15.75" customHeight="1" x14ac:dyDescent="0.3"/>
    <row r="194" s="2" customFormat="1" ht="15.75" customHeight="1" x14ac:dyDescent="0.3"/>
    <row r="195" s="2" customFormat="1" ht="15.75" customHeight="1" x14ac:dyDescent="0.3"/>
    <row r="196" s="2" customFormat="1" ht="15.75" customHeight="1" x14ac:dyDescent="0.3"/>
    <row r="197" s="2" customFormat="1" ht="15.75" customHeight="1" x14ac:dyDescent="0.3"/>
    <row r="198" s="2" customFormat="1" ht="15.75" customHeight="1" x14ac:dyDescent="0.3"/>
    <row r="199" s="2" customFormat="1" ht="15.75" customHeight="1" x14ac:dyDescent="0.3"/>
    <row r="200" s="2" customFormat="1" ht="15.75" customHeight="1" x14ac:dyDescent="0.3"/>
    <row r="201" s="2" customFormat="1" ht="15.75" customHeight="1" x14ac:dyDescent="0.3"/>
    <row r="202" s="2" customFormat="1" ht="15.75" customHeight="1" x14ac:dyDescent="0.3"/>
    <row r="203" s="2" customFormat="1" ht="15.75" customHeight="1" x14ac:dyDescent="0.3"/>
    <row r="204" s="2" customFormat="1" ht="15.75" customHeight="1" x14ac:dyDescent="0.3"/>
    <row r="205" s="2" customFormat="1" ht="15.75" customHeight="1" x14ac:dyDescent="0.3"/>
    <row r="206" s="2" customFormat="1" ht="15.75" customHeight="1" x14ac:dyDescent="0.3"/>
    <row r="207" s="2" customFormat="1" ht="15.75" customHeight="1" x14ac:dyDescent="0.3"/>
    <row r="208" s="2" customFormat="1" ht="15.75" customHeight="1" x14ac:dyDescent="0.3"/>
    <row r="209" s="2" customFormat="1" ht="15.75" customHeight="1" x14ac:dyDescent="0.3"/>
    <row r="210" s="2" customFormat="1" ht="15.75" customHeight="1" x14ac:dyDescent="0.3"/>
    <row r="211" s="2" customFormat="1" ht="15.75" customHeight="1" x14ac:dyDescent="0.3"/>
    <row r="212" s="2" customFormat="1" ht="15.75" customHeight="1" x14ac:dyDescent="0.3"/>
    <row r="213" s="2" customFormat="1" ht="15.75" customHeight="1" x14ac:dyDescent="0.3"/>
    <row r="214" s="2" customFormat="1" ht="15.75" customHeight="1" x14ac:dyDescent="0.3"/>
    <row r="215" s="2" customFormat="1" ht="15.75" customHeight="1" x14ac:dyDescent="0.3"/>
    <row r="216" s="2" customFormat="1" ht="15.75" customHeight="1" x14ac:dyDescent="0.3"/>
    <row r="217" s="2" customFormat="1" ht="15.75" customHeight="1" x14ac:dyDescent="0.3"/>
    <row r="218" s="2" customFormat="1" ht="15.75" customHeight="1" x14ac:dyDescent="0.3"/>
    <row r="219" s="2" customFormat="1" ht="15.75" customHeight="1" x14ac:dyDescent="0.3"/>
    <row r="220" s="2" customFormat="1" ht="15.75" customHeight="1" x14ac:dyDescent="0.3"/>
    <row r="221" s="2" customFormat="1" ht="15.75" customHeight="1" x14ac:dyDescent="0.3"/>
    <row r="222" s="2" customFormat="1" ht="15.75" customHeight="1" x14ac:dyDescent="0.3"/>
    <row r="223" s="2" customFormat="1" ht="15.75" customHeight="1" x14ac:dyDescent="0.3"/>
    <row r="224" s="2" customFormat="1" ht="15.75" customHeight="1" x14ac:dyDescent="0.3"/>
    <row r="225" s="2" customFormat="1" ht="15.75" customHeight="1" x14ac:dyDescent="0.3"/>
    <row r="226" s="2" customFormat="1" ht="15.75" customHeight="1" x14ac:dyDescent="0.3"/>
    <row r="227" s="2" customFormat="1" ht="15.75" customHeight="1" x14ac:dyDescent="0.3"/>
    <row r="228" s="2" customFormat="1" ht="15.75" customHeight="1" x14ac:dyDescent="0.3"/>
    <row r="229" s="2" customFormat="1" ht="15.75" customHeight="1" x14ac:dyDescent="0.3"/>
    <row r="230" s="2" customFormat="1" ht="15.75" customHeight="1" x14ac:dyDescent="0.3"/>
    <row r="231" s="2" customFormat="1" ht="15.75" customHeight="1" x14ac:dyDescent="0.3"/>
    <row r="232" s="2" customFormat="1" ht="15.75" customHeight="1" x14ac:dyDescent="0.3"/>
    <row r="233" s="2" customFormat="1" ht="15.75" customHeight="1" x14ac:dyDescent="0.3"/>
    <row r="234" s="2" customFormat="1" ht="15.75" customHeight="1" x14ac:dyDescent="0.3"/>
    <row r="235" s="2" customFormat="1" ht="15.75" customHeight="1" x14ac:dyDescent="0.3"/>
    <row r="236" s="2" customFormat="1" ht="15.75" customHeight="1" x14ac:dyDescent="0.3"/>
    <row r="237" s="2" customFormat="1" ht="15.75" customHeight="1" x14ac:dyDescent="0.3"/>
    <row r="238" s="2" customFormat="1" ht="15.75" customHeight="1" x14ac:dyDescent="0.3"/>
    <row r="239" s="2" customFormat="1" ht="15.75" customHeight="1" x14ac:dyDescent="0.3"/>
    <row r="240" s="2" customFormat="1" ht="15.75" customHeight="1" x14ac:dyDescent="0.3"/>
    <row r="241" s="2" customFormat="1" ht="15.75" customHeight="1" x14ac:dyDescent="0.3"/>
    <row r="242" s="2" customFormat="1" ht="15.75" customHeight="1" x14ac:dyDescent="0.3"/>
    <row r="243" s="2" customFormat="1" ht="15.75" customHeight="1" x14ac:dyDescent="0.3"/>
    <row r="244" s="2" customFormat="1" ht="15.75" customHeight="1" x14ac:dyDescent="0.3"/>
    <row r="245" s="2" customFormat="1" ht="15.75" customHeight="1" x14ac:dyDescent="0.3"/>
    <row r="246" s="2" customFormat="1" ht="15.75" customHeight="1" x14ac:dyDescent="0.3"/>
    <row r="247" s="2" customFormat="1" ht="15.75" customHeight="1" x14ac:dyDescent="0.3"/>
    <row r="248" s="2" customFormat="1" ht="15.75" customHeight="1" x14ac:dyDescent="0.3"/>
    <row r="249" s="2" customFormat="1" ht="15.75" customHeight="1" x14ac:dyDescent="0.3"/>
    <row r="250" s="2" customFormat="1" ht="15.75" customHeight="1" x14ac:dyDescent="0.3"/>
    <row r="251" s="2" customFormat="1" ht="15.75" customHeight="1" x14ac:dyDescent="0.3"/>
    <row r="252" s="2" customFormat="1" ht="15.75" customHeight="1" x14ac:dyDescent="0.3"/>
    <row r="253" s="2" customFormat="1" ht="15.75" customHeight="1" x14ac:dyDescent="0.3"/>
    <row r="254" s="2" customFormat="1" ht="15.75" customHeight="1" x14ac:dyDescent="0.3"/>
    <row r="255" s="2" customFormat="1" ht="15.75" customHeight="1" x14ac:dyDescent="0.3"/>
    <row r="256" s="2" customFormat="1" ht="15.75" customHeight="1" x14ac:dyDescent="0.3"/>
    <row r="257" s="2" customFormat="1" ht="15.75" customHeight="1" x14ac:dyDescent="0.3"/>
    <row r="258" s="2" customFormat="1" ht="15.75" customHeight="1" x14ac:dyDescent="0.3"/>
    <row r="259" s="2" customFormat="1" ht="15.75" customHeight="1" x14ac:dyDescent="0.3"/>
    <row r="260" s="2" customFormat="1" ht="15.75" customHeight="1" x14ac:dyDescent="0.3"/>
    <row r="261" s="2" customFormat="1" ht="15.75" customHeight="1" x14ac:dyDescent="0.3"/>
    <row r="262" s="2" customFormat="1" ht="15.75" customHeight="1" x14ac:dyDescent="0.3"/>
    <row r="263" s="2" customFormat="1" ht="15.75" customHeight="1" x14ac:dyDescent="0.3"/>
    <row r="264" s="2" customFormat="1" ht="15.75" customHeight="1" x14ac:dyDescent="0.3"/>
    <row r="265" s="2" customFormat="1" ht="15.75" customHeight="1" x14ac:dyDescent="0.3"/>
    <row r="266" s="2" customFormat="1" ht="15.75" customHeight="1" x14ac:dyDescent="0.3"/>
    <row r="267" s="2" customFormat="1" ht="15.75" customHeight="1" x14ac:dyDescent="0.3"/>
    <row r="268" s="2" customFormat="1" ht="15.75" customHeight="1" x14ac:dyDescent="0.3"/>
    <row r="269" s="2" customFormat="1" ht="15.75" customHeight="1" x14ac:dyDescent="0.3"/>
    <row r="270" s="2" customFormat="1" ht="15.75" customHeight="1" x14ac:dyDescent="0.3"/>
    <row r="271" s="2" customFormat="1" ht="15.75" customHeight="1" x14ac:dyDescent="0.3"/>
    <row r="272" s="2" customFormat="1" ht="15.75" customHeight="1" x14ac:dyDescent="0.3"/>
    <row r="273" s="2" customFormat="1" ht="15.75" customHeight="1" x14ac:dyDescent="0.3"/>
    <row r="274" s="2" customFormat="1" ht="15.75" customHeight="1" x14ac:dyDescent="0.3"/>
    <row r="275" s="2" customFormat="1" ht="15.75" customHeight="1" x14ac:dyDescent="0.3"/>
    <row r="276" s="2" customFormat="1" ht="15.75" customHeight="1" x14ac:dyDescent="0.3"/>
    <row r="277" s="2" customFormat="1" ht="15.75" customHeight="1" x14ac:dyDescent="0.3"/>
    <row r="278" s="2" customFormat="1" ht="15.75" customHeight="1" x14ac:dyDescent="0.3"/>
    <row r="279" s="2" customFormat="1" ht="15.75" customHeight="1" x14ac:dyDescent="0.3"/>
    <row r="280" s="2" customFormat="1" ht="15.75" customHeight="1" x14ac:dyDescent="0.3"/>
    <row r="281" s="2" customFormat="1" ht="15.75" customHeight="1" x14ac:dyDescent="0.3"/>
    <row r="282" s="2" customFormat="1" ht="15.75" customHeight="1" x14ac:dyDescent="0.3"/>
    <row r="283" s="2" customFormat="1" ht="15.75" customHeight="1" x14ac:dyDescent="0.3"/>
    <row r="284" s="2" customFormat="1" ht="15.75" customHeight="1" x14ac:dyDescent="0.3"/>
    <row r="285" s="2" customFormat="1" ht="15.75" customHeight="1" x14ac:dyDescent="0.3"/>
    <row r="286" s="2" customFormat="1" ht="15.75" customHeight="1" x14ac:dyDescent="0.3"/>
    <row r="287" s="2" customFormat="1" ht="15.75" customHeight="1" x14ac:dyDescent="0.3"/>
    <row r="288" s="2" customFormat="1" ht="15.75" customHeight="1" x14ac:dyDescent="0.3"/>
    <row r="289" s="2" customFormat="1" ht="15.75" customHeight="1" x14ac:dyDescent="0.3"/>
    <row r="290" s="2" customFormat="1" ht="15.75" customHeight="1" x14ac:dyDescent="0.3"/>
    <row r="291" s="2" customFormat="1" ht="15.75" customHeight="1" x14ac:dyDescent="0.3"/>
    <row r="292" s="2" customFormat="1" ht="15.75" customHeight="1" x14ac:dyDescent="0.3"/>
    <row r="293" s="2" customFormat="1" ht="15.75" customHeight="1" x14ac:dyDescent="0.3"/>
    <row r="294" s="2" customFormat="1" ht="15.75" customHeight="1" x14ac:dyDescent="0.3"/>
    <row r="295" s="2" customFormat="1" ht="15.75" customHeight="1" x14ac:dyDescent="0.3"/>
    <row r="296" s="2" customFormat="1" ht="15.75" customHeight="1" x14ac:dyDescent="0.3"/>
    <row r="297" s="2" customFormat="1" ht="15.75" customHeight="1" x14ac:dyDescent="0.3"/>
    <row r="298" s="2" customFormat="1" ht="15.75" customHeight="1" x14ac:dyDescent="0.3"/>
    <row r="299" s="2" customFormat="1" ht="15.75" customHeight="1" x14ac:dyDescent="0.3"/>
    <row r="300" s="2" customFormat="1" ht="15.75" customHeight="1" x14ac:dyDescent="0.3"/>
    <row r="301" s="2" customFormat="1" ht="15.75" customHeight="1" x14ac:dyDescent="0.3"/>
    <row r="302" s="2" customFormat="1" ht="15.75" customHeight="1" x14ac:dyDescent="0.3"/>
    <row r="303" s="2" customFormat="1" ht="15.75" customHeight="1" x14ac:dyDescent="0.3"/>
    <row r="304" s="2" customFormat="1" ht="15.75" customHeight="1" x14ac:dyDescent="0.3"/>
    <row r="305" s="2" customFormat="1" ht="15.75" customHeight="1" x14ac:dyDescent="0.3"/>
    <row r="306" s="2" customFormat="1" ht="15.75" customHeight="1" x14ac:dyDescent="0.3"/>
    <row r="307" s="2" customFormat="1" ht="15.75" customHeight="1" x14ac:dyDescent="0.3"/>
    <row r="308" s="2" customFormat="1" ht="15.75" customHeight="1" x14ac:dyDescent="0.3"/>
    <row r="309" s="2" customFormat="1" ht="15.75" customHeight="1" x14ac:dyDescent="0.3"/>
    <row r="310" s="2" customFormat="1" ht="15.75" customHeight="1" x14ac:dyDescent="0.3"/>
    <row r="311" s="2" customFormat="1" ht="15.75" customHeight="1" x14ac:dyDescent="0.3"/>
    <row r="312" s="2" customFormat="1" ht="15.75" customHeight="1" x14ac:dyDescent="0.3"/>
    <row r="313" s="2" customFormat="1" ht="15.75" customHeight="1" x14ac:dyDescent="0.3"/>
    <row r="314" s="2" customFormat="1" ht="15.75" customHeight="1" x14ac:dyDescent="0.3"/>
    <row r="315" s="2" customFormat="1" ht="15.75" customHeight="1" x14ac:dyDescent="0.3"/>
    <row r="316" s="2" customFormat="1" ht="15.75" customHeight="1" x14ac:dyDescent="0.3"/>
    <row r="317" s="2" customFormat="1" ht="15.75" customHeight="1" x14ac:dyDescent="0.3"/>
    <row r="318" s="2" customFormat="1" ht="15.75" customHeight="1" x14ac:dyDescent="0.3"/>
    <row r="319" s="2" customFormat="1" ht="15.75" customHeight="1" x14ac:dyDescent="0.3"/>
    <row r="320" s="2" customFormat="1" ht="15.75" customHeight="1" x14ac:dyDescent="0.3"/>
    <row r="321" s="2" customFormat="1" ht="15.75" customHeight="1" x14ac:dyDescent="0.3"/>
    <row r="322" s="2" customFormat="1" ht="15.75" customHeight="1" x14ac:dyDescent="0.3"/>
    <row r="323" s="2" customFormat="1" ht="15.75" customHeight="1" x14ac:dyDescent="0.3"/>
    <row r="324" s="2" customFormat="1" ht="15.75" customHeight="1" x14ac:dyDescent="0.3"/>
    <row r="325" s="2" customFormat="1" ht="15.75" customHeight="1" x14ac:dyDescent="0.3"/>
    <row r="326" s="2" customFormat="1" ht="15.75" customHeight="1" x14ac:dyDescent="0.3"/>
    <row r="327" s="2" customFormat="1" ht="15.75" customHeight="1" x14ac:dyDescent="0.3"/>
    <row r="328" s="2" customFormat="1" ht="15.75" customHeight="1" x14ac:dyDescent="0.3"/>
    <row r="329" s="2" customFormat="1" ht="15.75" customHeight="1" x14ac:dyDescent="0.3"/>
    <row r="330" s="2" customFormat="1" ht="15.75" customHeight="1" x14ac:dyDescent="0.3"/>
    <row r="331" s="2" customFormat="1" ht="15.75" customHeight="1" x14ac:dyDescent="0.3"/>
    <row r="332" s="2" customFormat="1" ht="15.75" customHeight="1" x14ac:dyDescent="0.3"/>
    <row r="333" s="2" customFormat="1" ht="15.75" customHeight="1" x14ac:dyDescent="0.3"/>
    <row r="334" s="2" customFormat="1" ht="15.75" customHeight="1" x14ac:dyDescent="0.3"/>
    <row r="335" s="2" customFormat="1" ht="15.75" customHeight="1" x14ac:dyDescent="0.3"/>
    <row r="336" s="2" customFormat="1" ht="15.75" customHeight="1" x14ac:dyDescent="0.3"/>
    <row r="337" s="2" customFormat="1" ht="15.75" customHeight="1" x14ac:dyDescent="0.3"/>
    <row r="338" s="2" customFormat="1" ht="15.75" customHeight="1" x14ac:dyDescent="0.3"/>
    <row r="339" s="2" customFormat="1" ht="15.75" customHeight="1" x14ac:dyDescent="0.3"/>
    <row r="340" s="2" customFormat="1" ht="15.75" customHeight="1" x14ac:dyDescent="0.3"/>
    <row r="341" s="2" customFormat="1" ht="15.75" customHeight="1" x14ac:dyDescent="0.3"/>
    <row r="342" s="2" customFormat="1" ht="15.75" customHeight="1" x14ac:dyDescent="0.3"/>
    <row r="343" s="2" customFormat="1" ht="15.75" customHeight="1" x14ac:dyDescent="0.3"/>
    <row r="344" s="2" customFormat="1" ht="15.75" customHeight="1" x14ac:dyDescent="0.3"/>
    <row r="345" s="2" customFormat="1" ht="15.75" customHeight="1" x14ac:dyDescent="0.3"/>
    <row r="346" s="2" customFormat="1" ht="15.75" customHeight="1" x14ac:dyDescent="0.3"/>
    <row r="347" s="2" customFormat="1" ht="15.75" customHeight="1" x14ac:dyDescent="0.3"/>
    <row r="348" s="2" customFormat="1" ht="15.75" customHeight="1" x14ac:dyDescent="0.3"/>
    <row r="349" s="2" customFormat="1" ht="15.75" customHeight="1" x14ac:dyDescent="0.3"/>
    <row r="350" s="2" customFormat="1" ht="15.75" customHeight="1" x14ac:dyDescent="0.3"/>
    <row r="351" s="2" customFormat="1" ht="15.75" customHeight="1" x14ac:dyDescent="0.3"/>
    <row r="352" s="2" customFormat="1" ht="15.75" customHeight="1" x14ac:dyDescent="0.3"/>
    <row r="353" s="2" customFormat="1" ht="15.75" customHeight="1" x14ac:dyDescent="0.3"/>
    <row r="354" s="2" customFormat="1" ht="15.75" customHeight="1" x14ac:dyDescent="0.3"/>
    <row r="355" s="2" customFormat="1" ht="15.75" customHeight="1" x14ac:dyDescent="0.3"/>
    <row r="356" s="2" customFormat="1" ht="15.75" customHeight="1" x14ac:dyDescent="0.3"/>
    <row r="357" s="2" customFormat="1" ht="15.75" customHeight="1" x14ac:dyDescent="0.3"/>
    <row r="358" s="2" customFormat="1" ht="15.75" customHeight="1" x14ac:dyDescent="0.3"/>
    <row r="359" s="2" customFormat="1" ht="15.75" customHeight="1" x14ac:dyDescent="0.3"/>
    <row r="360" s="2" customFormat="1" ht="15.75" customHeight="1" x14ac:dyDescent="0.3"/>
    <row r="361" s="2" customFormat="1" ht="15.75" customHeight="1" x14ac:dyDescent="0.3"/>
    <row r="362" s="2" customFormat="1" ht="15.75" customHeight="1" x14ac:dyDescent="0.3"/>
    <row r="363" s="2" customFormat="1" ht="15.75" customHeight="1" x14ac:dyDescent="0.3"/>
    <row r="364" s="2" customFormat="1" ht="15.75" customHeight="1" x14ac:dyDescent="0.3"/>
    <row r="365" s="2" customFormat="1" ht="15.75" customHeight="1" x14ac:dyDescent="0.3"/>
    <row r="366" s="2" customFormat="1" ht="15.75" customHeight="1" x14ac:dyDescent="0.3"/>
    <row r="367" s="2" customFormat="1" ht="15.75" customHeight="1" x14ac:dyDescent="0.3"/>
    <row r="368" s="2" customFormat="1" ht="15.75" customHeight="1" x14ac:dyDescent="0.3"/>
    <row r="369" s="2" customFormat="1" ht="15.75" customHeight="1" x14ac:dyDescent="0.3"/>
    <row r="370" s="2" customFormat="1" ht="15.75" customHeight="1" x14ac:dyDescent="0.3"/>
    <row r="371" s="2" customFormat="1" ht="15.75" customHeight="1" x14ac:dyDescent="0.3"/>
    <row r="372" s="2" customFormat="1" ht="15.75" customHeight="1" x14ac:dyDescent="0.3"/>
    <row r="373" s="2" customFormat="1" ht="15.75" customHeight="1" x14ac:dyDescent="0.3"/>
    <row r="374" s="2" customFormat="1" ht="15.75" customHeight="1" x14ac:dyDescent="0.3"/>
    <row r="375" s="2" customFormat="1" ht="15.75" customHeight="1" x14ac:dyDescent="0.3"/>
    <row r="376" s="2" customFormat="1" ht="15.75" customHeight="1" x14ac:dyDescent="0.3"/>
    <row r="377" s="2" customFormat="1" ht="15.75" customHeight="1" x14ac:dyDescent="0.3"/>
    <row r="378" s="2" customFormat="1" ht="15.75" customHeight="1" x14ac:dyDescent="0.3"/>
    <row r="379" s="2" customFormat="1" ht="15.75" customHeight="1" x14ac:dyDescent="0.3"/>
    <row r="380" s="2" customFormat="1" ht="15.75" customHeight="1" x14ac:dyDescent="0.3"/>
    <row r="381" s="2" customFormat="1" ht="15.75" customHeight="1" x14ac:dyDescent="0.3"/>
    <row r="382" s="2" customFormat="1" ht="15.75" customHeight="1" x14ac:dyDescent="0.3"/>
    <row r="383" s="2" customFormat="1" ht="15.75" customHeight="1" x14ac:dyDescent="0.3"/>
    <row r="384" s="2" customFormat="1" ht="15.75" customHeight="1" x14ac:dyDescent="0.3"/>
    <row r="385" s="2" customFormat="1" ht="15.75" customHeight="1" x14ac:dyDescent="0.3"/>
    <row r="386" s="2" customFormat="1" ht="15.75" customHeight="1" x14ac:dyDescent="0.3"/>
    <row r="387" s="2" customFormat="1" ht="15.75" customHeight="1" x14ac:dyDescent="0.3"/>
    <row r="388" s="2" customFormat="1" ht="15.75" customHeight="1" x14ac:dyDescent="0.3"/>
    <row r="389" s="2" customFormat="1" ht="15.75" customHeight="1" x14ac:dyDescent="0.3"/>
    <row r="390" s="2" customFormat="1" ht="15.75" customHeight="1" x14ac:dyDescent="0.3"/>
    <row r="391" s="2" customFormat="1" ht="15.75" customHeight="1" x14ac:dyDescent="0.3"/>
    <row r="392" s="2" customFormat="1" ht="15.75" customHeight="1" x14ac:dyDescent="0.3"/>
    <row r="393" s="2" customFormat="1" ht="15.75" customHeight="1" x14ac:dyDescent="0.3"/>
    <row r="394" s="2" customFormat="1" ht="15.75" customHeight="1" x14ac:dyDescent="0.3"/>
    <row r="395" s="2" customFormat="1" ht="15.75" customHeight="1" x14ac:dyDescent="0.3"/>
    <row r="396" s="2" customFormat="1" ht="15.75" customHeight="1" x14ac:dyDescent="0.3"/>
    <row r="397" s="2" customFormat="1" ht="15.75" customHeight="1" x14ac:dyDescent="0.3"/>
    <row r="398" s="2" customFormat="1" ht="15.75" customHeight="1" x14ac:dyDescent="0.3"/>
    <row r="399" s="2" customFormat="1" ht="15.75" customHeight="1" x14ac:dyDescent="0.3"/>
    <row r="400" s="2" customFormat="1" ht="15.75" customHeight="1" x14ac:dyDescent="0.3"/>
    <row r="401" s="2" customFormat="1" ht="15.75" customHeight="1" x14ac:dyDescent="0.3"/>
    <row r="402" s="2" customFormat="1" ht="15.75" customHeight="1" x14ac:dyDescent="0.3"/>
    <row r="403" s="2" customFormat="1" ht="15.75" customHeight="1" x14ac:dyDescent="0.3"/>
    <row r="404" s="2" customFormat="1" ht="15.75" customHeight="1" x14ac:dyDescent="0.3"/>
    <row r="405" s="2" customFormat="1" ht="15.75" customHeight="1" x14ac:dyDescent="0.3"/>
    <row r="406" s="2" customFormat="1" ht="15.75" customHeight="1" x14ac:dyDescent="0.3"/>
    <row r="407" s="2" customFormat="1" ht="15.75" customHeight="1" x14ac:dyDescent="0.3"/>
    <row r="408" s="2" customFormat="1" ht="15.75" customHeight="1" x14ac:dyDescent="0.3"/>
    <row r="409" s="2" customFormat="1" ht="15.75" customHeight="1" x14ac:dyDescent="0.3"/>
    <row r="410" s="2" customFormat="1" ht="15.75" customHeight="1" x14ac:dyDescent="0.3"/>
    <row r="411" s="2" customFormat="1" ht="15.75" customHeight="1" x14ac:dyDescent="0.3"/>
    <row r="412" s="2" customFormat="1" ht="15.75" customHeight="1" x14ac:dyDescent="0.3"/>
    <row r="413" s="2" customFormat="1" ht="15.75" customHeight="1" x14ac:dyDescent="0.3"/>
    <row r="414" s="2" customFormat="1" ht="15.75" customHeight="1" x14ac:dyDescent="0.3"/>
    <row r="415" s="2" customFormat="1" ht="15.75" customHeight="1" x14ac:dyDescent="0.3"/>
    <row r="416" s="2" customFormat="1" ht="15.75" customHeight="1" x14ac:dyDescent="0.3"/>
    <row r="417" s="2" customFormat="1" ht="15.75" customHeight="1" x14ac:dyDescent="0.3"/>
    <row r="418" s="2" customFormat="1" ht="15.75" customHeight="1" x14ac:dyDescent="0.3"/>
    <row r="419" s="2" customFormat="1" ht="15.75" customHeight="1" x14ac:dyDescent="0.3"/>
    <row r="420" s="2" customFormat="1" ht="15.75" customHeight="1" x14ac:dyDescent="0.3"/>
    <row r="421" s="2" customFormat="1" ht="15.75" customHeight="1" x14ac:dyDescent="0.3"/>
    <row r="422" s="2" customFormat="1" ht="15.75" customHeight="1" x14ac:dyDescent="0.3"/>
    <row r="423" s="2" customFormat="1" ht="15.75" customHeight="1" x14ac:dyDescent="0.3"/>
    <row r="424" s="2" customFormat="1" ht="15.75" customHeight="1" x14ac:dyDescent="0.3"/>
    <row r="425" s="2" customFormat="1" ht="15.75" customHeight="1" x14ac:dyDescent="0.3"/>
    <row r="426" s="2" customFormat="1" ht="15.75" customHeight="1" x14ac:dyDescent="0.3"/>
    <row r="427" s="2" customFormat="1" ht="15.75" customHeight="1" x14ac:dyDescent="0.3"/>
    <row r="428" s="2" customFormat="1" ht="15.75" customHeight="1" x14ac:dyDescent="0.3"/>
    <row r="429" s="2" customFormat="1" ht="15.75" customHeight="1" x14ac:dyDescent="0.3"/>
    <row r="430" s="2" customFormat="1" ht="15.75" customHeight="1" x14ac:dyDescent="0.3"/>
    <row r="431" s="2" customFormat="1" ht="15.75" customHeight="1" x14ac:dyDescent="0.3"/>
    <row r="432" s="2" customFormat="1" ht="15.75" customHeight="1" x14ac:dyDescent="0.3"/>
    <row r="433" s="2" customFormat="1" ht="15.75" customHeight="1" x14ac:dyDescent="0.3"/>
    <row r="434" s="2" customFormat="1" ht="15.75" customHeight="1" x14ac:dyDescent="0.3"/>
    <row r="435" s="2" customFormat="1" ht="15.75" customHeight="1" x14ac:dyDescent="0.3"/>
    <row r="436" s="2" customFormat="1" ht="15.75" customHeight="1" x14ac:dyDescent="0.3"/>
    <row r="437" s="2" customFormat="1" ht="15.75" customHeight="1" x14ac:dyDescent="0.3"/>
    <row r="438" s="2" customFormat="1" ht="15.75" customHeight="1" x14ac:dyDescent="0.3"/>
    <row r="439" s="2" customFormat="1" ht="15.75" customHeight="1" x14ac:dyDescent="0.3"/>
    <row r="440" s="2" customFormat="1" ht="15.75" customHeight="1" x14ac:dyDescent="0.3"/>
    <row r="441" s="2" customFormat="1" ht="15.75" customHeight="1" x14ac:dyDescent="0.3"/>
    <row r="442" s="2" customFormat="1" ht="15.75" customHeight="1" x14ac:dyDescent="0.3"/>
    <row r="443" s="2" customFormat="1" ht="15.75" customHeight="1" x14ac:dyDescent="0.3"/>
    <row r="444" s="2" customFormat="1" ht="15.75" customHeight="1" x14ac:dyDescent="0.3"/>
    <row r="445" s="2" customFormat="1" ht="15.75" customHeight="1" x14ac:dyDescent="0.3"/>
    <row r="446" s="2" customFormat="1" ht="15.75" customHeight="1" x14ac:dyDescent="0.3"/>
    <row r="447" s="2" customFormat="1" ht="15.75" customHeight="1" x14ac:dyDescent="0.3"/>
    <row r="448" s="2" customFormat="1" ht="15.75" customHeight="1" x14ac:dyDescent="0.3"/>
    <row r="449" s="2" customFormat="1" ht="15.75" customHeight="1" x14ac:dyDescent="0.3"/>
    <row r="450" s="2" customFormat="1" ht="15.75" customHeight="1" x14ac:dyDescent="0.3"/>
    <row r="451" s="2" customFormat="1" ht="15.75" customHeight="1" x14ac:dyDescent="0.3"/>
    <row r="452" s="2" customFormat="1" ht="15.75" customHeight="1" x14ac:dyDescent="0.3"/>
    <row r="453" s="2" customFormat="1" ht="15.75" customHeight="1" x14ac:dyDescent="0.3"/>
    <row r="454" s="2" customFormat="1" ht="15.75" customHeight="1" x14ac:dyDescent="0.3"/>
    <row r="455" s="2" customFormat="1" ht="15.75" customHeight="1" x14ac:dyDescent="0.3"/>
    <row r="456" s="2" customFormat="1" ht="15.75" customHeight="1" x14ac:dyDescent="0.3"/>
    <row r="457" s="2" customFormat="1" ht="15.75" customHeight="1" x14ac:dyDescent="0.3"/>
    <row r="458" s="2" customFormat="1" ht="15.75" customHeight="1" x14ac:dyDescent="0.3"/>
    <row r="459" s="2" customFormat="1" ht="15.75" customHeight="1" x14ac:dyDescent="0.3"/>
    <row r="460" s="2" customFormat="1" ht="15.75" customHeight="1" x14ac:dyDescent="0.3"/>
    <row r="461" s="2" customFormat="1" ht="15.75" customHeight="1" x14ac:dyDescent="0.3"/>
    <row r="462" s="2" customFormat="1" ht="15.75" customHeight="1" x14ac:dyDescent="0.3"/>
    <row r="463" s="2" customFormat="1" ht="15.75" customHeight="1" x14ac:dyDescent="0.3"/>
    <row r="464" s="2" customFormat="1" ht="15.75" customHeight="1" x14ac:dyDescent="0.3"/>
    <row r="465" s="2" customFormat="1" ht="15.75" customHeight="1" x14ac:dyDescent="0.3"/>
    <row r="466" s="2" customFormat="1" ht="15.75" customHeight="1" x14ac:dyDescent="0.3"/>
    <row r="467" s="2" customFormat="1" ht="15.75" customHeight="1" x14ac:dyDescent="0.3"/>
    <row r="468" s="2" customFormat="1" ht="15.75" customHeight="1" x14ac:dyDescent="0.3"/>
    <row r="469" s="2" customFormat="1" ht="15.75" customHeight="1" x14ac:dyDescent="0.3"/>
    <row r="470" s="2" customFormat="1" ht="15.75" customHeight="1" x14ac:dyDescent="0.3"/>
    <row r="471" s="2" customFormat="1" ht="15.75" customHeight="1" x14ac:dyDescent="0.3"/>
    <row r="472" s="2" customFormat="1" ht="15.75" customHeight="1" x14ac:dyDescent="0.3"/>
    <row r="473" s="2" customFormat="1" ht="15.75" customHeight="1" x14ac:dyDescent="0.3"/>
    <row r="474" s="2" customFormat="1" ht="15.75" customHeight="1" x14ac:dyDescent="0.3"/>
    <row r="475" s="2" customFormat="1" ht="15.75" customHeight="1" x14ac:dyDescent="0.3"/>
    <row r="476" s="2" customFormat="1" ht="15.75" customHeight="1" x14ac:dyDescent="0.3"/>
    <row r="477" s="2" customFormat="1" ht="15.75" customHeight="1" x14ac:dyDescent="0.3"/>
    <row r="478" s="2" customFormat="1" ht="15.75" customHeight="1" x14ac:dyDescent="0.3"/>
    <row r="479" s="2" customFormat="1" ht="15.75" customHeight="1" x14ac:dyDescent="0.3"/>
    <row r="480" s="2" customFormat="1" ht="15.75" customHeight="1" x14ac:dyDescent="0.3"/>
    <row r="481" s="2" customFormat="1" ht="15.75" customHeight="1" x14ac:dyDescent="0.3"/>
    <row r="482" s="2" customFormat="1" ht="15.75" customHeight="1" x14ac:dyDescent="0.3"/>
    <row r="483" s="2" customFormat="1" ht="15.75" customHeight="1" x14ac:dyDescent="0.3"/>
    <row r="484" s="2" customFormat="1" ht="15.75" customHeight="1" x14ac:dyDescent="0.3"/>
    <row r="485" s="2" customFormat="1" ht="15.75" customHeight="1" x14ac:dyDescent="0.3"/>
    <row r="486" s="2" customFormat="1" ht="15.75" customHeight="1" x14ac:dyDescent="0.3"/>
    <row r="487" s="2" customFormat="1" ht="15.75" customHeight="1" x14ac:dyDescent="0.3"/>
    <row r="488" s="2" customFormat="1" ht="15.75" customHeight="1" x14ac:dyDescent="0.3"/>
    <row r="489" s="2" customFormat="1" ht="15.75" customHeight="1" x14ac:dyDescent="0.3"/>
    <row r="490" s="2" customFormat="1" ht="15.75" customHeight="1" x14ac:dyDescent="0.3"/>
    <row r="491" s="2" customFormat="1" ht="15.75" customHeight="1" x14ac:dyDescent="0.3"/>
    <row r="492" s="2" customFormat="1" ht="15.75" customHeight="1" x14ac:dyDescent="0.3"/>
    <row r="493" s="2" customFormat="1" ht="15.75" customHeight="1" x14ac:dyDescent="0.3"/>
    <row r="494" s="2" customFormat="1" ht="15.75" customHeight="1" x14ac:dyDescent="0.3"/>
    <row r="495" s="2" customFormat="1" ht="15.75" customHeight="1" x14ac:dyDescent="0.3"/>
    <row r="496" s="2" customFormat="1" ht="15.75" customHeight="1" x14ac:dyDescent="0.3"/>
    <row r="497" s="2" customFormat="1" ht="15.75" customHeight="1" x14ac:dyDescent="0.3"/>
    <row r="498" s="2" customFormat="1" ht="15.75" customHeight="1" x14ac:dyDescent="0.3"/>
    <row r="499" s="2" customFormat="1" ht="15.75" customHeight="1" x14ac:dyDescent="0.3"/>
    <row r="500" s="2" customFormat="1" ht="15.75" customHeight="1" x14ac:dyDescent="0.3"/>
    <row r="501" s="2" customFormat="1" ht="15.75" customHeight="1" x14ac:dyDescent="0.3"/>
    <row r="502" s="2" customFormat="1" ht="15.75" customHeight="1" x14ac:dyDescent="0.3"/>
    <row r="503" s="2" customFormat="1" ht="15.75" customHeight="1" x14ac:dyDescent="0.3"/>
    <row r="504" s="2" customFormat="1" ht="15.75" customHeight="1" x14ac:dyDescent="0.3"/>
    <row r="505" s="2" customFormat="1" ht="15.75" customHeight="1" x14ac:dyDescent="0.3"/>
    <row r="506" s="2" customFormat="1" ht="15.75" customHeight="1" x14ac:dyDescent="0.3"/>
    <row r="507" s="2" customFormat="1" ht="15.75" customHeight="1" x14ac:dyDescent="0.3"/>
    <row r="508" s="2" customFormat="1" ht="15.75" customHeight="1" x14ac:dyDescent="0.3"/>
    <row r="509" s="2" customFormat="1" ht="15.75" customHeight="1" x14ac:dyDescent="0.3"/>
    <row r="510" s="2" customFormat="1" ht="15.75" customHeight="1" x14ac:dyDescent="0.3"/>
    <row r="511" s="2" customFormat="1" ht="15.75" customHeight="1" x14ac:dyDescent="0.3"/>
    <row r="512" s="2" customFormat="1" ht="15.75" customHeight="1" x14ac:dyDescent="0.3"/>
    <row r="513" s="2" customFormat="1" ht="15.75" customHeight="1" x14ac:dyDescent="0.3"/>
    <row r="514" s="2" customFormat="1" ht="15.75" customHeight="1" x14ac:dyDescent="0.3"/>
    <row r="515" s="2" customFormat="1" ht="15.75" customHeight="1" x14ac:dyDescent="0.3"/>
    <row r="516" s="2" customFormat="1" ht="15.75" customHeight="1" x14ac:dyDescent="0.3"/>
    <row r="517" s="2" customFormat="1" ht="15.75" customHeight="1" x14ac:dyDescent="0.3"/>
    <row r="518" s="2" customFormat="1" ht="15.75" customHeight="1" x14ac:dyDescent="0.3"/>
    <row r="519" s="2" customFormat="1" ht="15.75" customHeight="1" x14ac:dyDescent="0.3"/>
    <row r="520" s="2" customFormat="1" ht="15.75" customHeight="1" x14ac:dyDescent="0.3"/>
    <row r="521" s="2" customFormat="1" ht="15.75" customHeight="1" x14ac:dyDescent="0.3"/>
    <row r="522" s="2" customFormat="1" ht="15.75" customHeight="1" x14ac:dyDescent="0.3"/>
    <row r="523" s="2" customFormat="1" ht="15.75" customHeight="1" x14ac:dyDescent="0.3"/>
    <row r="524" s="2" customFormat="1" ht="15.75" customHeight="1" x14ac:dyDescent="0.3"/>
    <row r="525" s="2" customFormat="1" ht="15.75" customHeight="1" x14ac:dyDescent="0.3"/>
    <row r="526" s="2" customFormat="1" ht="15.75" customHeight="1" x14ac:dyDescent="0.3"/>
    <row r="527" s="2" customFormat="1" ht="15.75" customHeight="1" x14ac:dyDescent="0.3"/>
    <row r="528" s="2" customFormat="1" ht="15.75" customHeight="1" x14ac:dyDescent="0.3"/>
    <row r="529" s="2" customFormat="1" ht="15.75" customHeight="1" x14ac:dyDescent="0.3"/>
    <row r="530" s="2" customFormat="1" ht="15.75" customHeight="1" x14ac:dyDescent="0.3"/>
    <row r="531" s="2" customFormat="1" ht="15.75" customHeight="1" x14ac:dyDescent="0.3"/>
    <row r="532" s="2" customFormat="1" ht="15.75" customHeight="1" x14ac:dyDescent="0.3"/>
    <row r="533" s="2" customFormat="1" ht="15.75" customHeight="1" x14ac:dyDescent="0.3"/>
    <row r="534" s="2" customFormat="1" ht="15.75" customHeight="1" x14ac:dyDescent="0.3"/>
    <row r="535" s="2" customFormat="1" ht="15.75" customHeight="1" x14ac:dyDescent="0.3"/>
    <row r="536" s="2" customFormat="1" ht="15.75" customHeight="1" x14ac:dyDescent="0.3"/>
    <row r="537" s="2" customFormat="1" ht="15.75" customHeight="1" x14ac:dyDescent="0.3"/>
    <row r="538" s="2" customFormat="1" ht="15.75" customHeight="1" x14ac:dyDescent="0.3"/>
    <row r="539" s="2" customFormat="1" ht="15.75" customHeight="1" x14ac:dyDescent="0.3"/>
    <row r="540" s="2" customFormat="1" ht="15.75" customHeight="1" x14ac:dyDescent="0.3"/>
    <row r="541" s="2" customFormat="1" ht="15.75" customHeight="1" x14ac:dyDescent="0.3"/>
    <row r="542" s="2" customFormat="1" ht="15.75" customHeight="1" x14ac:dyDescent="0.3"/>
    <row r="543" s="2" customFormat="1" ht="15.75" customHeight="1" x14ac:dyDescent="0.3"/>
    <row r="544" s="2" customFormat="1" ht="15.75" customHeight="1" x14ac:dyDescent="0.3"/>
    <row r="545" s="2" customFormat="1" ht="15.75" customHeight="1" x14ac:dyDescent="0.3"/>
    <row r="546" s="2" customFormat="1" ht="15.75" customHeight="1" x14ac:dyDescent="0.3"/>
    <row r="547" s="2" customFormat="1" ht="15.75" customHeight="1" x14ac:dyDescent="0.3"/>
    <row r="548" s="2" customFormat="1" ht="15.75" customHeight="1" x14ac:dyDescent="0.3"/>
    <row r="549" s="2" customFormat="1" ht="15.75" customHeight="1" x14ac:dyDescent="0.3"/>
    <row r="550" s="2" customFormat="1" ht="15.75" customHeight="1" x14ac:dyDescent="0.3"/>
    <row r="551" s="2" customFormat="1" ht="15.75" customHeight="1" x14ac:dyDescent="0.3"/>
    <row r="552" s="2" customFormat="1" ht="15.75" customHeight="1" x14ac:dyDescent="0.3"/>
    <row r="553" s="2" customFormat="1" ht="15.75" customHeight="1" x14ac:dyDescent="0.3"/>
    <row r="554" s="2" customFormat="1" ht="15.75" customHeight="1" x14ac:dyDescent="0.3"/>
    <row r="555" s="2" customFormat="1" ht="15.75" customHeight="1" x14ac:dyDescent="0.3"/>
    <row r="556" s="2" customFormat="1" ht="15.75" customHeight="1" x14ac:dyDescent="0.3"/>
    <row r="557" s="2" customFormat="1" ht="15.75" customHeight="1" x14ac:dyDescent="0.3"/>
    <row r="558" s="2" customFormat="1" ht="15.75" customHeight="1" x14ac:dyDescent="0.3"/>
    <row r="559" s="2" customFormat="1" ht="15.75" customHeight="1" x14ac:dyDescent="0.3"/>
    <row r="560" s="2" customFormat="1" ht="15.75" customHeight="1" x14ac:dyDescent="0.3"/>
    <row r="561" s="2" customFormat="1" ht="15.75" customHeight="1" x14ac:dyDescent="0.3"/>
    <row r="562" s="2" customFormat="1" ht="15.75" customHeight="1" x14ac:dyDescent="0.3"/>
    <row r="563" s="2" customFormat="1" ht="15.75" customHeight="1" x14ac:dyDescent="0.3"/>
    <row r="564" s="2" customFormat="1" ht="15.75" customHeight="1" x14ac:dyDescent="0.3"/>
    <row r="565" s="2" customFormat="1" ht="15.75" customHeight="1" x14ac:dyDescent="0.3"/>
    <row r="566" s="2" customFormat="1" ht="15.75" customHeight="1" x14ac:dyDescent="0.3"/>
    <row r="567" s="2" customFormat="1" ht="15.75" customHeight="1" x14ac:dyDescent="0.3"/>
    <row r="568" s="2" customFormat="1" ht="15.75" customHeight="1" x14ac:dyDescent="0.3"/>
    <row r="569" s="2" customFormat="1" ht="15.75" customHeight="1" x14ac:dyDescent="0.3"/>
    <row r="570" s="2" customFormat="1" ht="15.75" customHeight="1" x14ac:dyDescent="0.3"/>
    <row r="571" s="2" customFormat="1" ht="15.75" customHeight="1" x14ac:dyDescent="0.3"/>
    <row r="572" s="2" customFormat="1" ht="15.75" customHeight="1" x14ac:dyDescent="0.3"/>
    <row r="573" s="2" customFormat="1" ht="15.75" customHeight="1" x14ac:dyDescent="0.3"/>
    <row r="574" s="2" customFormat="1" ht="15.75" customHeight="1" x14ac:dyDescent="0.3"/>
    <row r="575" s="2" customFormat="1" ht="15.75" customHeight="1" x14ac:dyDescent="0.3"/>
    <row r="576" s="2" customFormat="1" ht="15.75" customHeight="1" x14ac:dyDescent="0.3"/>
    <row r="577" s="2" customFormat="1" ht="15.75" customHeight="1" x14ac:dyDescent="0.3"/>
    <row r="578" s="2" customFormat="1" ht="15.75" customHeight="1" x14ac:dyDescent="0.3"/>
    <row r="579" s="2" customFormat="1" ht="15.75" customHeight="1" x14ac:dyDescent="0.3"/>
    <row r="580" s="2" customFormat="1" ht="15.75" customHeight="1" x14ac:dyDescent="0.3"/>
    <row r="581" s="2" customFormat="1" ht="15.75" customHeight="1" x14ac:dyDescent="0.3"/>
    <row r="582" s="2" customFormat="1" ht="15.75" customHeight="1" x14ac:dyDescent="0.3"/>
    <row r="583" s="2" customFormat="1" ht="15.75" customHeight="1" x14ac:dyDescent="0.3"/>
    <row r="584" s="2" customFormat="1" ht="15.75" customHeight="1" x14ac:dyDescent="0.3"/>
    <row r="585" s="2" customFormat="1" ht="15.75" customHeight="1" x14ac:dyDescent="0.3"/>
    <row r="586" s="2" customFormat="1" ht="15.75" customHeight="1" x14ac:dyDescent="0.3"/>
    <row r="587" s="2" customFormat="1" ht="15.75" customHeight="1" x14ac:dyDescent="0.3"/>
    <row r="588" s="2" customFormat="1" ht="15.75" customHeight="1" x14ac:dyDescent="0.3"/>
    <row r="589" s="2" customFormat="1" ht="15.75" customHeight="1" x14ac:dyDescent="0.3"/>
    <row r="590" s="2" customFormat="1" ht="15.75" customHeight="1" x14ac:dyDescent="0.3"/>
    <row r="591" s="2" customFormat="1" ht="15.75" customHeight="1" x14ac:dyDescent="0.3"/>
    <row r="592" s="2" customFormat="1" ht="15.75" customHeight="1" x14ac:dyDescent="0.3"/>
    <row r="593" s="2" customFormat="1" ht="15.75" customHeight="1" x14ac:dyDescent="0.3"/>
    <row r="594" s="2" customFormat="1" ht="15.75" customHeight="1" x14ac:dyDescent="0.3"/>
    <row r="595" s="2" customFormat="1" ht="15.75" customHeight="1" x14ac:dyDescent="0.3"/>
    <row r="596" s="2" customFormat="1" ht="15.75" customHeight="1" x14ac:dyDescent="0.3"/>
    <row r="597" s="2" customFormat="1" ht="15.75" customHeight="1" x14ac:dyDescent="0.3"/>
    <row r="598" s="2" customFormat="1" ht="15.75" customHeight="1" x14ac:dyDescent="0.3"/>
    <row r="599" s="2" customFormat="1" ht="15.75" customHeight="1" x14ac:dyDescent="0.3"/>
    <row r="600" s="2" customFormat="1" ht="15.75" customHeight="1" x14ac:dyDescent="0.3"/>
    <row r="601" s="2" customFormat="1" ht="15.75" customHeight="1" x14ac:dyDescent="0.3"/>
    <row r="602" s="2" customFormat="1" ht="15.75" customHeight="1" x14ac:dyDescent="0.3"/>
    <row r="603" s="2" customFormat="1" ht="15.75" customHeight="1" x14ac:dyDescent="0.3"/>
    <row r="604" s="2" customFormat="1" ht="15.75" customHeight="1" x14ac:dyDescent="0.3"/>
    <row r="605" s="2" customFormat="1" ht="15.75" customHeight="1" x14ac:dyDescent="0.3"/>
    <row r="606" s="2" customFormat="1" ht="15.75" customHeight="1" x14ac:dyDescent="0.3"/>
    <row r="607" s="2" customFormat="1" ht="15.75" customHeight="1" x14ac:dyDescent="0.3"/>
    <row r="608" s="2" customFormat="1" ht="15.75" customHeight="1" x14ac:dyDescent="0.3"/>
    <row r="609" s="2" customFormat="1" ht="15.75" customHeight="1" x14ac:dyDescent="0.3"/>
    <row r="610" s="2" customFormat="1" ht="15.75" customHeight="1" x14ac:dyDescent="0.3"/>
    <row r="611" s="2" customFormat="1" ht="15.75" customHeight="1" x14ac:dyDescent="0.3"/>
    <row r="612" s="2" customFormat="1" ht="15.75" customHeight="1" x14ac:dyDescent="0.3"/>
    <row r="613" s="2" customFormat="1" ht="15.75" customHeight="1" x14ac:dyDescent="0.3"/>
    <row r="614" s="2" customFormat="1" ht="15.75" customHeight="1" x14ac:dyDescent="0.3"/>
    <row r="615" s="2" customFormat="1" ht="15.75" customHeight="1" x14ac:dyDescent="0.3"/>
    <row r="616" s="2" customFormat="1" ht="15.75" customHeight="1" x14ac:dyDescent="0.3"/>
    <row r="617" s="2" customFormat="1" ht="15.75" customHeight="1" x14ac:dyDescent="0.3"/>
    <row r="618" s="2" customFormat="1" ht="15.75" customHeight="1" x14ac:dyDescent="0.3"/>
    <row r="619" s="2" customFormat="1" ht="15.75" customHeight="1" x14ac:dyDescent="0.3"/>
    <row r="620" s="2" customFormat="1" ht="15.75" customHeight="1" x14ac:dyDescent="0.3"/>
    <row r="621" s="2" customFormat="1" ht="15.75" customHeight="1" x14ac:dyDescent="0.3"/>
    <row r="622" s="2" customFormat="1" ht="15.75" customHeight="1" x14ac:dyDescent="0.3"/>
    <row r="623" s="2" customFormat="1" ht="15.75" customHeight="1" x14ac:dyDescent="0.3"/>
    <row r="624" s="2" customFormat="1" ht="15.75" customHeight="1" x14ac:dyDescent="0.3"/>
    <row r="625" s="2" customFormat="1" ht="15.75" customHeight="1" x14ac:dyDescent="0.3"/>
    <row r="626" s="2" customFormat="1" ht="15.75" customHeight="1" x14ac:dyDescent="0.3"/>
    <row r="627" s="2" customFormat="1" ht="15.75" customHeight="1" x14ac:dyDescent="0.3"/>
    <row r="628" s="2" customFormat="1" ht="15.75" customHeight="1" x14ac:dyDescent="0.3"/>
    <row r="629" s="2" customFormat="1" ht="15.75" customHeight="1" x14ac:dyDescent="0.3"/>
    <row r="630" s="2" customFormat="1" ht="15.75" customHeight="1" x14ac:dyDescent="0.3"/>
    <row r="631" s="2" customFormat="1" ht="15.75" customHeight="1" x14ac:dyDescent="0.3"/>
    <row r="632" s="2" customFormat="1" ht="15.75" customHeight="1" x14ac:dyDescent="0.3"/>
    <row r="633" s="2" customFormat="1" ht="15.75" customHeight="1" x14ac:dyDescent="0.3"/>
    <row r="634" s="2" customFormat="1" ht="15.75" customHeight="1" x14ac:dyDescent="0.3"/>
    <row r="635" s="2" customFormat="1" ht="15.75" customHeight="1" x14ac:dyDescent="0.3"/>
    <row r="636" s="2" customFormat="1" ht="15.75" customHeight="1" x14ac:dyDescent="0.3"/>
    <row r="637" s="2" customFormat="1" ht="15.75" customHeight="1" x14ac:dyDescent="0.3"/>
    <row r="638" s="2" customFormat="1" ht="15.75" customHeight="1" x14ac:dyDescent="0.3"/>
    <row r="639" s="2" customFormat="1" ht="15.75" customHeight="1" x14ac:dyDescent="0.3"/>
    <row r="640" s="2" customFormat="1" ht="15.75" customHeight="1" x14ac:dyDescent="0.3"/>
    <row r="641" s="2" customFormat="1" ht="15.75" customHeight="1" x14ac:dyDescent="0.3"/>
    <row r="642" s="2" customFormat="1" ht="15.75" customHeight="1" x14ac:dyDescent="0.3"/>
    <row r="643" s="2" customFormat="1" ht="15.75" customHeight="1" x14ac:dyDescent="0.3"/>
    <row r="644" s="2" customFormat="1" ht="15.75" customHeight="1" x14ac:dyDescent="0.3"/>
    <row r="645" s="2" customFormat="1" ht="15.75" customHeight="1" x14ac:dyDescent="0.3"/>
    <row r="646" s="2" customFormat="1" ht="15.75" customHeight="1" x14ac:dyDescent="0.3"/>
    <row r="647" s="2" customFormat="1" ht="15.75" customHeight="1" x14ac:dyDescent="0.3"/>
    <row r="648" s="2" customFormat="1" ht="15.75" customHeight="1" x14ac:dyDescent="0.3"/>
    <row r="649" s="2" customFormat="1" ht="15.75" customHeight="1" x14ac:dyDescent="0.3"/>
    <row r="650" s="2" customFormat="1" ht="15.75" customHeight="1" x14ac:dyDescent="0.3"/>
    <row r="651" s="2" customFormat="1" ht="15.75" customHeight="1" x14ac:dyDescent="0.3"/>
    <row r="652" s="2" customFormat="1" ht="15.75" customHeight="1" x14ac:dyDescent="0.3"/>
    <row r="653" s="2" customFormat="1" ht="15.75" customHeight="1" x14ac:dyDescent="0.3"/>
    <row r="654" s="2" customFormat="1" ht="15.75" customHeight="1" x14ac:dyDescent="0.3"/>
    <row r="655" s="2" customFormat="1" ht="15.75" customHeight="1" x14ac:dyDescent="0.3"/>
    <row r="656" s="2" customFormat="1" ht="15.75" customHeight="1" x14ac:dyDescent="0.3"/>
    <row r="657" s="2" customFormat="1" ht="15.75" customHeight="1" x14ac:dyDescent="0.3"/>
    <row r="658" s="2" customFormat="1" ht="15.75" customHeight="1" x14ac:dyDescent="0.3"/>
    <row r="659" s="2" customFormat="1" ht="15.75" customHeight="1" x14ac:dyDescent="0.3"/>
    <row r="660" s="2" customFormat="1" ht="15.75" customHeight="1" x14ac:dyDescent="0.3"/>
    <row r="661" s="2" customFormat="1" ht="15.75" customHeight="1" x14ac:dyDescent="0.3"/>
    <row r="662" s="2" customFormat="1" ht="15.75" customHeight="1" x14ac:dyDescent="0.3"/>
    <row r="663" s="2" customFormat="1" ht="15.75" customHeight="1" x14ac:dyDescent="0.3"/>
    <row r="664" s="2" customFormat="1" ht="15.75" customHeight="1" x14ac:dyDescent="0.3"/>
    <row r="665" s="2" customFormat="1" ht="15.75" customHeight="1" x14ac:dyDescent="0.3"/>
    <row r="666" s="2" customFormat="1" ht="15.75" customHeight="1" x14ac:dyDescent="0.3"/>
    <row r="667" s="2" customFormat="1" ht="15.75" customHeight="1" x14ac:dyDescent="0.3"/>
    <row r="668" s="2" customFormat="1" ht="15.75" customHeight="1" x14ac:dyDescent="0.3"/>
    <row r="669" s="2" customFormat="1" ht="15.75" customHeight="1" x14ac:dyDescent="0.3"/>
    <row r="670" s="2" customFormat="1" ht="15.75" customHeight="1" x14ac:dyDescent="0.3"/>
    <row r="671" s="2" customFormat="1" ht="15.75" customHeight="1" x14ac:dyDescent="0.3"/>
    <row r="672" s="2" customFormat="1" ht="15.75" customHeight="1" x14ac:dyDescent="0.3"/>
    <row r="673" s="2" customFormat="1" ht="15.75" customHeight="1" x14ac:dyDescent="0.3"/>
    <row r="674" s="2" customFormat="1" ht="15.75" customHeight="1" x14ac:dyDescent="0.3"/>
    <row r="675" s="2" customFormat="1" ht="15.75" customHeight="1" x14ac:dyDescent="0.3"/>
    <row r="676" s="2" customFormat="1" ht="15.75" customHeight="1" x14ac:dyDescent="0.3"/>
    <row r="677" s="2" customFormat="1" ht="15.75" customHeight="1" x14ac:dyDescent="0.3"/>
    <row r="678" s="2" customFormat="1" ht="15.75" customHeight="1" x14ac:dyDescent="0.3"/>
    <row r="679" s="2" customFormat="1" ht="15.75" customHeight="1" x14ac:dyDescent="0.3"/>
    <row r="680" s="2" customFormat="1" ht="15.75" customHeight="1" x14ac:dyDescent="0.3"/>
    <row r="681" s="2" customFormat="1" ht="15.75" customHeight="1" x14ac:dyDescent="0.3"/>
    <row r="682" s="2" customFormat="1" ht="15.75" customHeight="1" x14ac:dyDescent="0.3"/>
    <row r="683" s="2" customFormat="1" ht="15.75" customHeight="1" x14ac:dyDescent="0.3"/>
    <row r="684" s="2" customFormat="1" ht="15.75" customHeight="1" x14ac:dyDescent="0.3"/>
    <row r="685" s="2" customFormat="1" ht="15.75" customHeight="1" x14ac:dyDescent="0.3"/>
    <row r="686" s="2" customFormat="1" ht="15.75" customHeight="1" x14ac:dyDescent="0.3"/>
    <row r="687" s="2" customFormat="1" ht="15.75" customHeight="1" x14ac:dyDescent="0.3"/>
    <row r="688" s="2" customFormat="1" ht="15.75" customHeight="1" x14ac:dyDescent="0.3"/>
    <row r="689" s="2" customFormat="1" ht="15.75" customHeight="1" x14ac:dyDescent="0.3"/>
    <row r="690" s="2" customFormat="1" ht="15.75" customHeight="1" x14ac:dyDescent="0.3"/>
    <row r="691" s="2" customFormat="1" ht="15.75" customHeight="1" x14ac:dyDescent="0.3"/>
    <row r="692" s="2" customFormat="1" ht="15.75" customHeight="1" x14ac:dyDescent="0.3"/>
    <row r="693" s="2" customFormat="1" ht="15.75" customHeight="1" x14ac:dyDescent="0.3"/>
    <row r="694" s="2" customFormat="1" ht="15.75" customHeight="1" x14ac:dyDescent="0.3"/>
    <row r="695" s="2" customFormat="1" ht="15.75" customHeight="1" x14ac:dyDescent="0.3"/>
    <row r="696" s="2" customFormat="1" ht="15.75" customHeight="1" x14ac:dyDescent="0.3"/>
    <row r="697" s="2" customFormat="1" ht="15.75" customHeight="1" x14ac:dyDescent="0.3"/>
    <row r="698" s="2" customFormat="1" ht="15.75" customHeight="1" x14ac:dyDescent="0.3"/>
    <row r="699" s="2" customFormat="1" ht="15.75" customHeight="1" x14ac:dyDescent="0.3"/>
    <row r="700" s="2" customFormat="1" ht="15.75" customHeight="1" x14ac:dyDescent="0.3"/>
    <row r="701" s="2" customFormat="1" ht="15.75" customHeight="1" x14ac:dyDescent="0.3"/>
    <row r="702" s="2" customFormat="1" ht="15.75" customHeight="1" x14ac:dyDescent="0.3"/>
    <row r="703" s="2" customFormat="1" ht="15.75" customHeight="1" x14ac:dyDescent="0.3"/>
    <row r="704" s="2" customFormat="1" ht="15.75" customHeight="1" x14ac:dyDescent="0.3"/>
    <row r="705" s="2" customFormat="1" ht="15.75" customHeight="1" x14ac:dyDescent="0.3"/>
    <row r="706" s="2" customFormat="1" ht="15.75" customHeight="1" x14ac:dyDescent="0.3"/>
    <row r="707" s="2" customFormat="1" ht="15.75" customHeight="1" x14ac:dyDescent="0.3"/>
    <row r="708" s="2" customFormat="1" ht="15.75" customHeight="1" x14ac:dyDescent="0.3"/>
    <row r="709" s="2" customFormat="1" ht="15.75" customHeight="1" x14ac:dyDescent="0.3"/>
    <row r="710" s="2" customFormat="1" ht="15.75" customHeight="1" x14ac:dyDescent="0.3"/>
    <row r="711" s="2" customFormat="1" ht="15.75" customHeight="1" x14ac:dyDescent="0.3"/>
    <row r="712" s="2" customFormat="1" ht="15.75" customHeight="1" x14ac:dyDescent="0.3"/>
    <row r="713" s="2" customFormat="1" ht="15.75" customHeight="1" x14ac:dyDescent="0.3"/>
    <row r="714" s="2" customFormat="1" ht="15.75" customHeight="1" x14ac:dyDescent="0.3"/>
    <row r="715" s="2" customFormat="1" ht="15.75" customHeight="1" x14ac:dyDescent="0.3"/>
    <row r="716" s="2" customFormat="1" ht="15.75" customHeight="1" x14ac:dyDescent="0.3"/>
    <row r="717" s="2" customFormat="1" ht="15.75" customHeight="1" x14ac:dyDescent="0.3"/>
    <row r="718" s="2" customFormat="1" ht="15.75" customHeight="1" x14ac:dyDescent="0.3"/>
    <row r="719" s="2" customFormat="1" ht="15.75" customHeight="1" x14ac:dyDescent="0.3"/>
    <row r="720" s="2" customFormat="1" ht="15.75" customHeight="1" x14ac:dyDescent="0.3"/>
    <row r="721" s="2" customFormat="1" ht="15.75" customHeight="1" x14ac:dyDescent="0.3"/>
    <row r="722" s="2" customFormat="1" ht="15.75" customHeight="1" x14ac:dyDescent="0.3"/>
    <row r="723" s="2" customFormat="1" ht="15.75" customHeight="1" x14ac:dyDescent="0.3"/>
    <row r="724" s="2" customFormat="1" ht="15.75" customHeight="1" x14ac:dyDescent="0.3"/>
    <row r="725" s="2" customFormat="1" ht="15.75" customHeight="1" x14ac:dyDescent="0.3"/>
    <row r="726" s="2" customFormat="1" ht="15.75" customHeight="1" x14ac:dyDescent="0.3"/>
    <row r="727" s="2" customFormat="1" ht="15.75" customHeight="1" x14ac:dyDescent="0.3"/>
    <row r="728" s="2" customFormat="1" ht="15.75" customHeight="1" x14ac:dyDescent="0.3"/>
    <row r="729" s="2" customFormat="1" ht="15.75" customHeight="1" x14ac:dyDescent="0.3"/>
    <row r="730" s="2" customFormat="1" ht="15.75" customHeight="1" x14ac:dyDescent="0.3"/>
    <row r="731" s="2" customFormat="1" ht="15.75" customHeight="1" x14ac:dyDescent="0.3"/>
    <row r="732" s="2" customFormat="1" ht="15.75" customHeight="1" x14ac:dyDescent="0.3"/>
    <row r="733" s="2" customFormat="1" ht="15.75" customHeight="1" x14ac:dyDescent="0.3"/>
    <row r="734" s="2" customFormat="1" ht="15.75" customHeight="1" x14ac:dyDescent="0.3"/>
    <row r="735" s="2" customFormat="1" ht="15.75" customHeight="1" x14ac:dyDescent="0.3"/>
    <row r="736" s="2" customFormat="1" ht="15.75" customHeight="1" x14ac:dyDescent="0.3"/>
    <row r="737" s="2" customFormat="1" ht="15.75" customHeight="1" x14ac:dyDescent="0.3"/>
    <row r="738" s="2" customFormat="1" ht="15.75" customHeight="1" x14ac:dyDescent="0.3"/>
    <row r="739" s="2" customFormat="1" ht="15.75" customHeight="1" x14ac:dyDescent="0.3"/>
    <row r="740" s="2" customFormat="1" ht="15.75" customHeight="1" x14ac:dyDescent="0.3"/>
    <row r="741" s="2" customFormat="1" ht="15.75" customHeight="1" x14ac:dyDescent="0.3"/>
    <row r="742" s="2" customFormat="1" ht="15.75" customHeight="1" x14ac:dyDescent="0.3"/>
    <row r="743" s="2" customFormat="1" ht="15.75" customHeight="1" x14ac:dyDescent="0.3"/>
    <row r="744" s="2" customFormat="1" ht="15.75" customHeight="1" x14ac:dyDescent="0.3"/>
    <row r="745" s="2" customFormat="1" ht="15.75" customHeight="1" x14ac:dyDescent="0.3"/>
    <row r="746" s="2" customFormat="1" ht="15.75" customHeight="1" x14ac:dyDescent="0.3"/>
    <row r="747" s="2" customFormat="1" ht="15.75" customHeight="1" x14ac:dyDescent="0.3"/>
    <row r="748" s="2" customFormat="1" ht="15.75" customHeight="1" x14ac:dyDescent="0.3"/>
    <row r="749" s="2" customFormat="1" ht="15.75" customHeight="1" x14ac:dyDescent="0.3"/>
    <row r="750" s="2" customFormat="1" ht="15.75" customHeight="1" x14ac:dyDescent="0.3"/>
    <row r="751" s="2" customFormat="1" ht="15.75" customHeight="1" x14ac:dyDescent="0.3"/>
    <row r="752" s="2" customFormat="1" ht="15.75" customHeight="1" x14ac:dyDescent="0.3"/>
    <row r="753" s="2" customFormat="1" ht="15.75" customHeight="1" x14ac:dyDescent="0.3"/>
    <row r="754" s="2" customFormat="1" ht="15.75" customHeight="1" x14ac:dyDescent="0.3"/>
    <row r="755" s="2" customFormat="1" ht="15.75" customHeight="1" x14ac:dyDescent="0.3"/>
    <row r="756" s="2" customFormat="1" ht="15.75" customHeight="1" x14ac:dyDescent="0.3"/>
    <row r="757" s="2" customFormat="1" ht="15.75" customHeight="1" x14ac:dyDescent="0.3"/>
    <row r="758" s="2" customFormat="1" ht="15.75" customHeight="1" x14ac:dyDescent="0.3"/>
    <row r="759" s="2" customFormat="1" ht="15.75" customHeight="1" x14ac:dyDescent="0.3"/>
    <row r="760" s="2" customFormat="1" ht="15.75" customHeight="1" x14ac:dyDescent="0.3"/>
    <row r="761" s="2" customFormat="1" ht="15.75" customHeight="1" x14ac:dyDescent="0.3"/>
    <row r="762" s="2" customFormat="1" ht="15.75" customHeight="1" x14ac:dyDescent="0.3"/>
    <row r="763" s="2" customFormat="1" ht="15.75" customHeight="1" x14ac:dyDescent="0.3"/>
    <row r="764" s="2" customFormat="1" ht="15.75" customHeight="1" x14ac:dyDescent="0.3"/>
    <row r="765" s="2" customFormat="1" ht="15.75" customHeight="1" x14ac:dyDescent="0.3"/>
    <row r="766" s="2" customFormat="1" ht="15.75" customHeight="1" x14ac:dyDescent="0.3"/>
    <row r="767" s="2" customFormat="1" ht="15.75" customHeight="1" x14ac:dyDescent="0.3"/>
    <row r="768" s="2" customFormat="1" ht="15.75" customHeight="1" x14ac:dyDescent="0.3"/>
    <row r="769" s="2" customFormat="1" ht="15.75" customHeight="1" x14ac:dyDescent="0.3"/>
    <row r="770" s="2" customFormat="1" ht="15.75" customHeight="1" x14ac:dyDescent="0.3"/>
    <row r="771" s="2" customFormat="1" ht="15.75" customHeight="1" x14ac:dyDescent="0.3"/>
    <row r="772" s="2" customFormat="1" ht="15.75" customHeight="1" x14ac:dyDescent="0.3"/>
    <row r="773" s="2" customFormat="1" ht="15.75" customHeight="1" x14ac:dyDescent="0.3"/>
    <row r="774" s="2" customFormat="1" ht="15.75" customHeight="1" x14ac:dyDescent="0.3"/>
    <row r="775" s="2" customFormat="1" ht="15.75" customHeight="1" x14ac:dyDescent="0.3"/>
    <row r="776" s="2" customFormat="1" ht="15.75" customHeight="1" x14ac:dyDescent="0.3"/>
    <row r="777" s="2" customFormat="1" ht="15.75" customHeight="1" x14ac:dyDescent="0.3"/>
    <row r="778" s="2" customFormat="1" ht="15.75" customHeight="1" x14ac:dyDescent="0.3"/>
    <row r="779" s="2" customFormat="1" ht="15.75" customHeight="1" x14ac:dyDescent="0.3"/>
    <row r="780" s="2" customFormat="1" ht="15.75" customHeight="1" x14ac:dyDescent="0.3"/>
    <row r="781" s="2" customFormat="1" ht="15.75" customHeight="1" x14ac:dyDescent="0.3"/>
    <row r="782" s="2" customFormat="1" ht="15.75" customHeight="1" x14ac:dyDescent="0.3"/>
    <row r="783" s="2" customFormat="1" ht="15.75" customHeight="1" x14ac:dyDescent="0.3"/>
    <row r="784" s="2" customFormat="1" ht="15.75" customHeight="1" x14ac:dyDescent="0.3"/>
    <row r="785" s="2" customFormat="1" ht="15.75" customHeight="1" x14ac:dyDescent="0.3"/>
    <row r="786" s="2" customFormat="1" ht="15.75" customHeight="1" x14ac:dyDescent="0.3"/>
    <row r="787" s="2" customFormat="1" ht="15.75" customHeight="1" x14ac:dyDescent="0.3"/>
    <row r="788" s="2" customFormat="1" ht="15.75" customHeight="1" x14ac:dyDescent="0.3"/>
    <row r="789" s="2" customFormat="1" ht="15.75" customHeight="1" x14ac:dyDescent="0.3"/>
    <row r="790" s="2" customFormat="1" ht="15.75" customHeight="1" x14ac:dyDescent="0.3"/>
    <row r="791" s="2" customFormat="1" ht="15.75" customHeight="1" x14ac:dyDescent="0.3"/>
    <row r="792" s="2" customFormat="1" ht="15.75" customHeight="1" x14ac:dyDescent="0.3"/>
    <row r="793" s="2" customFormat="1" ht="15.75" customHeight="1" x14ac:dyDescent="0.3"/>
    <row r="794" s="2" customFormat="1" ht="15.75" customHeight="1" x14ac:dyDescent="0.3"/>
    <row r="795" s="2" customFormat="1" ht="15.75" customHeight="1" x14ac:dyDescent="0.3"/>
    <row r="796" s="2" customFormat="1" ht="15.75" customHeight="1" x14ac:dyDescent="0.3"/>
    <row r="797" s="2" customFormat="1" ht="15.75" customHeight="1" x14ac:dyDescent="0.3"/>
    <row r="798" s="2" customFormat="1" ht="15.75" customHeight="1" x14ac:dyDescent="0.3"/>
    <row r="799" s="2" customFormat="1" ht="15.75" customHeight="1" x14ac:dyDescent="0.3"/>
    <row r="800" s="2" customFormat="1" ht="15.75" customHeight="1" x14ac:dyDescent="0.3"/>
    <row r="801" s="2" customFormat="1" ht="15.75" customHeight="1" x14ac:dyDescent="0.3"/>
    <row r="802" s="2" customFormat="1" ht="15.75" customHeight="1" x14ac:dyDescent="0.3"/>
    <row r="803" s="2" customFormat="1" ht="15.75" customHeight="1" x14ac:dyDescent="0.3"/>
    <row r="804" s="2" customFormat="1" ht="15.75" customHeight="1" x14ac:dyDescent="0.3"/>
    <row r="805" s="2" customFormat="1" ht="15.75" customHeight="1" x14ac:dyDescent="0.3"/>
    <row r="806" s="2" customFormat="1" ht="15.75" customHeight="1" x14ac:dyDescent="0.3"/>
    <row r="807" s="2" customFormat="1" ht="15.75" customHeight="1" x14ac:dyDescent="0.3"/>
    <row r="808" s="2" customFormat="1" ht="15.75" customHeight="1" x14ac:dyDescent="0.3"/>
    <row r="809" s="2" customFormat="1" ht="15.75" customHeight="1" x14ac:dyDescent="0.3"/>
    <row r="810" s="2" customFormat="1" ht="15.75" customHeight="1" x14ac:dyDescent="0.3"/>
    <row r="811" s="2" customFormat="1" ht="15.75" customHeight="1" x14ac:dyDescent="0.3"/>
    <row r="812" s="2" customFormat="1" ht="15.75" customHeight="1" x14ac:dyDescent="0.3"/>
    <row r="813" s="2" customFormat="1" ht="15.75" customHeight="1" x14ac:dyDescent="0.3"/>
    <row r="814" s="2" customFormat="1" ht="15.75" customHeight="1" x14ac:dyDescent="0.3"/>
    <row r="815" s="2" customFormat="1" ht="15.75" customHeight="1" x14ac:dyDescent="0.3"/>
    <row r="816" s="2" customFormat="1" ht="15.75" customHeight="1" x14ac:dyDescent="0.3"/>
    <row r="817" s="2" customFormat="1" ht="15.75" customHeight="1" x14ac:dyDescent="0.3"/>
    <row r="818" s="2" customFormat="1" ht="15.75" customHeight="1" x14ac:dyDescent="0.3"/>
    <row r="819" s="2" customFormat="1" ht="15.75" customHeight="1" x14ac:dyDescent="0.3"/>
    <row r="820" s="2" customFormat="1" ht="15.75" customHeight="1" x14ac:dyDescent="0.3"/>
    <row r="821" s="2" customFormat="1" ht="15.75" customHeight="1" x14ac:dyDescent="0.3"/>
    <row r="822" s="2" customFormat="1" ht="15.75" customHeight="1" x14ac:dyDescent="0.3"/>
    <row r="823" s="2" customFormat="1" ht="15.75" customHeight="1" x14ac:dyDescent="0.3"/>
    <row r="824" s="2" customFormat="1" ht="15.75" customHeight="1" x14ac:dyDescent="0.3"/>
    <row r="825" s="2" customFormat="1" ht="15.75" customHeight="1" x14ac:dyDescent="0.3"/>
    <row r="826" s="2" customFormat="1" ht="15.75" customHeight="1" x14ac:dyDescent="0.3"/>
    <row r="827" s="2" customFormat="1" ht="15.75" customHeight="1" x14ac:dyDescent="0.3"/>
    <row r="828" s="2" customFormat="1" ht="15.75" customHeight="1" x14ac:dyDescent="0.3"/>
    <row r="829" s="2" customFormat="1" ht="15.75" customHeight="1" x14ac:dyDescent="0.3"/>
    <row r="830" s="2" customFormat="1" ht="15.75" customHeight="1" x14ac:dyDescent="0.3"/>
    <row r="831" s="2" customFormat="1" ht="15.75" customHeight="1" x14ac:dyDescent="0.3"/>
    <row r="832" s="2" customFormat="1" ht="15.75" customHeight="1" x14ac:dyDescent="0.3"/>
    <row r="833" s="2" customFormat="1" ht="15.75" customHeight="1" x14ac:dyDescent="0.3"/>
    <row r="834" s="2" customFormat="1" ht="15.75" customHeight="1" x14ac:dyDescent="0.3"/>
    <row r="835" s="2" customFormat="1" ht="15.75" customHeight="1" x14ac:dyDescent="0.3"/>
    <row r="836" s="2" customFormat="1" ht="15.75" customHeight="1" x14ac:dyDescent="0.3"/>
    <row r="837" s="2" customFormat="1" ht="15.75" customHeight="1" x14ac:dyDescent="0.3"/>
    <row r="838" s="2" customFormat="1" ht="15.75" customHeight="1" x14ac:dyDescent="0.3"/>
    <row r="839" s="2" customFormat="1" ht="15.75" customHeight="1" x14ac:dyDescent="0.3"/>
    <row r="840" s="2" customFormat="1" ht="15.75" customHeight="1" x14ac:dyDescent="0.3"/>
    <row r="841" s="2" customFormat="1" ht="15.75" customHeight="1" x14ac:dyDescent="0.3"/>
    <row r="842" s="2" customFormat="1" ht="15.75" customHeight="1" x14ac:dyDescent="0.3"/>
    <row r="843" s="2" customFormat="1" ht="15.75" customHeight="1" x14ac:dyDescent="0.3"/>
    <row r="844" s="2" customFormat="1" ht="15.75" customHeight="1" x14ac:dyDescent="0.3"/>
    <row r="845" s="2" customFormat="1" ht="15.75" customHeight="1" x14ac:dyDescent="0.3"/>
    <row r="846" s="2" customFormat="1" ht="15.75" customHeight="1" x14ac:dyDescent="0.3"/>
    <row r="847" s="2" customFormat="1" ht="15.75" customHeight="1" x14ac:dyDescent="0.3"/>
    <row r="848" s="2" customFormat="1" ht="15.75" customHeight="1" x14ac:dyDescent="0.3"/>
    <row r="849" s="2" customFormat="1" ht="15.75" customHeight="1" x14ac:dyDescent="0.3"/>
    <row r="850" s="2" customFormat="1" ht="15.75" customHeight="1" x14ac:dyDescent="0.3"/>
    <row r="851" s="2" customFormat="1" ht="15.75" customHeight="1" x14ac:dyDescent="0.3"/>
    <row r="852" s="2" customFormat="1" ht="15.75" customHeight="1" x14ac:dyDescent="0.3"/>
    <row r="853" s="2" customFormat="1" ht="15.75" customHeight="1" x14ac:dyDescent="0.3"/>
    <row r="854" s="2" customFormat="1" ht="15.75" customHeight="1" x14ac:dyDescent="0.3"/>
    <row r="855" s="2" customFormat="1" ht="15.75" customHeight="1" x14ac:dyDescent="0.3"/>
    <row r="856" s="2" customFormat="1" ht="15.75" customHeight="1" x14ac:dyDescent="0.3"/>
    <row r="857" s="2" customFormat="1" ht="15.75" customHeight="1" x14ac:dyDescent="0.3"/>
    <row r="858" s="2" customFormat="1" ht="15.75" customHeight="1" x14ac:dyDescent="0.3"/>
    <row r="859" s="2" customFormat="1" ht="15.75" customHeight="1" x14ac:dyDescent="0.3"/>
    <row r="860" s="2" customFormat="1" ht="15.75" customHeight="1" x14ac:dyDescent="0.3"/>
    <row r="861" s="2" customFormat="1" ht="15.75" customHeight="1" x14ac:dyDescent="0.3"/>
    <row r="862" s="2" customFormat="1" ht="15.75" customHeight="1" x14ac:dyDescent="0.3"/>
    <row r="863" s="2" customFormat="1" ht="15.75" customHeight="1" x14ac:dyDescent="0.3"/>
    <row r="864" s="2" customFormat="1" ht="15.75" customHeight="1" x14ac:dyDescent="0.3"/>
    <row r="865" s="2" customFormat="1" ht="15.75" customHeight="1" x14ac:dyDescent="0.3"/>
    <row r="866" s="2" customFormat="1" ht="15.75" customHeight="1" x14ac:dyDescent="0.3"/>
    <row r="867" s="2" customFormat="1" ht="15.75" customHeight="1" x14ac:dyDescent="0.3"/>
    <row r="868" s="2" customFormat="1" ht="15.75" customHeight="1" x14ac:dyDescent="0.3"/>
    <row r="869" s="2" customFormat="1" ht="15.75" customHeight="1" x14ac:dyDescent="0.3"/>
    <row r="870" s="2" customFormat="1" ht="15.75" customHeight="1" x14ac:dyDescent="0.3"/>
    <row r="871" s="2" customFormat="1" ht="15.75" customHeight="1" x14ac:dyDescent="0.3"/>
    <row r="872" s="2" customFormat="1" ht="15.75" customHeight="1" x14ac:dyDescent="0.3"/>
    <row r="873" s="2" customFormat="1" ht="15.75" customHeight="1" x14ac:dyDescent="0.3"/>
    <row r="874" s="2" customFormat="1" ht="15.75" customHeight="1" x14ac:dyDescent="0.3"/>
    <row r="875" s="2" customFormat="1" ht="15.75" customHeight="1" x14ac:dyDescent="0.3"/>
    <row r="876" s="2" customFormat="1" ht="15.75" customHeight="1" x14ac:dyDescent="0.3"/>
    <row r="877" s="2" customFormat="1" ht="15.75" customHeight="1" x14ac:dyDescent="0.3"/>
    <row r="878" s="2" customFormat="1" ht="15.75" customHeight="1" x14ac:dyDescent="0.3"/>
    <row r="879" s="2" customFormat="1" ht="15.75" customHeight="1" x14ac:dyDescent="0.3"/>
    <row r="880" s="2" customFormat="1" ht="15.75" customHeight="1" x14ac:dyDescent="0.3"/>
    <row r="881" s="2" customFormat="1" ht="15.75" customHeight="1" x14ac:dyDescent="0.3"/>
    <row r="882" s="2" customFormat="1" ht="15.75" customHeight="1" x14ac:dyDescent="0.3"/>
    <row r="883" s="2" customFormat="1" ht="15.75" customHeight="1" x14ac:dyDescent="0.3"/>
    <row r="884" s="2" customFormat="1" ht="15.75" customHeight="1" x14ac:dyDescent="0.3"/>
    <row r="885" s="2" customFormat="1" ht="15.75" customHeight="1" x14ac:dyDescent="0.3"/>
    <row r="886" s="2" customFormat="1" ht="15.75" customHeight="1" x14ac:dyDescent="0.3"/>
    <row r="887" s="2" customFormat="1" ht="15.75" customHeight="1" x14ac:dyDescent="0.3"/>
    <row r="888" s="2" customFormat="1" ht="15.75" customHeight="1" x14ac:dyDescent="0.3"/>
    <row r="889" s="2" customFormat="1" ht="15.75" customHeight="1" x14ac:dyDescent="0.3"/>
    <row r="890" s="2" customFormat="1" ht="15.75" customHeight="1" x14ac:dyDescent="0.3"/>
    <row r="891" s="2" customFormat="1" ht="15.75" customHeight="1" x14ac:dyDescent="0.3"/>
    <row r="892" s="2" customFormat="1" ht="15.75" customHeight="1" x14ac:dyDescent="0.3"/>
    <row r="893" s="2" customFormat="1" ht="15.75" customHeight="1" x14ac:dyDescent="0.3"/>
    <row r="894" s="2" customFormat="1" ht="15.75" customHeight="1" x14ac:dyDescent="0.3"/>
    <row r="895" s="2" customFormat="1" ht="15.75" customHeight="1" x14ac:dyDescent="0.3"/>
    <row r="896" s="2" customFormat="1" ht="15.75" customHeight="1" x14ac:dyDescent="0.3"/>
    <row r="897" s="2" customFormat="1" ht="15.75" customHeight="1" x14ac:dyDescent="0.3"/>
    <row r="898" s="2" customFormat="1" ht="15.75" customHeight="1" x14ac:dyDescent="0.3"/>
    <row r="899" s="2" customFormat="1" ht="15.75" customHeight="1" x14ac:dyDescent="0.3"/>
    <row r="900" s="2" customFormat="1" ht="15.75" customHeight="1" x14ac:dyDescent="0.3"/>
    <row r="901" s="2" customFormat="1" ht="15.75" customHeight="1" x14ac:dyDescent="0.3"/>
    <row r="902" s="2" customFormat="1" ht="15.75" customHeight="1" x14ac:dyDescent="0.3"/>
    <row r="903" s="2" customFormat="1" ht="15.75" customHeight="1" x14ac:dyDescent="0.3"/>
    <row r="904" s="2" customFormat="1" ht="15.75" customHeight="1" x14ac:dyDescent="0.3"/>
    <row r="905" s="2" customFormat="1" ht="15.75" customHeight="1" x14ac:dyDescent="0.3"/>
    <row r="906" s="2" customFormat="1" ht="15.75" customHeight="1" x14ac:dyDescent="0.3"/>
    <row r="907" s="2" customFormat="1" ht="15.75" customHeight="1" x14ac:dyDescent="0.3"/>
    <row r="908" s="2" customFormat="1" ht="15.75" customHeight="1" x14ac:dyDescent="0.3"/>
    <row r="909" s="2" customFormat="1" ht="15.75" customHeight="1" x14ac:dyDescent="0.3"/>
    <row r="910" s="2" customFormat="1" ht="15.75" customHeight="1" x14ac:dyDescent="0.3"/>
    <row r="911" s="2" customFormat="1" ht="15.75" customHeight="1" x14ac:dyDescent="0.3"/>
    <row r="912" s="2" customFormat="1" ht="15.75" customHeight="1" x14ac:dyDescent="0.3"/>
    <row r="913" s="2" customFormat="1" ht="15.75" customHeight="1" x14ac:dyDescent="0.3"/>
    <row r="914" s="2" customFormat="1" ht="15.75" customHeight="1" x14ac:dyDescent="0.3"/>
    <row r="915" s="2" customFormat="1" ht="15.75" customHeight="1" x14ac:dyDescent="0.3"/>
    <row r="916" s="2" customFormat="1" ht="15.75" customHeight="1" x14ac:dyDescent="0.3"/>
    <row r="917" s="2" customFormat="1" ht="15.75" customHeight="1" x14ac:dyDescent="0.3"/>
    <row r="918" s="2" customFormat="1" ht="15.75" customHeight="1" x14ac:dyDescent="0.3"/>
    <row r="919" s="2" customFormat="1" ht="15.75" customHeight="1" x14ac:dyDescent="0.3"/>
    <row r="920" s="2" customFormat="1" ht="15.75" customHeight="1" x14ac:dyDescent="0.3"/>
    <row r="921" s="2" customFormat="1" ht="15.75" customHeight="1" x14ac:dyDescent="0.3"/>
    <row r="922" s="2" customFormat="1" ht="15.75" customHeight="1" x14ac:dyDescent="0.3"/>
    <row r="923" s="2" customFormat="1" ht="15.75" customHeight="1" x14ac:dyDescent="0.3"/>
    <row r="924" s="2" customFormat="1" ht="15.75" customHeight="1" x14ac:dyDescent="0.3"/>
    <row r="925" s="2" customFormat="1" ht="15.75" customHeight="1" x14ac:dyDescent="0.3"/>
    <row r="926" s="2" customFormat="1" ht="15.75" customHeight="1" x14ac:dyDescent="0.3"/>
    <row r="927" s="2" customFormat="1" ht="15.75" customHeight="1" x14ac:dyDescent="0.3"/>
    <row r="928" s="2" customFormat="1" ht="15.75" customHeight="1" x14ac:dyDescent="0.3"/>
    <row r="929" s="2" customFormat="1" ht="15.75" customHeight="1" x14ac:dyDescent="0.3"/>
    <row r="930" s="2" customFormat="1" ht="15.75" customHeight="1" x14ac:dyDescent="0.3"/>
    <row r="931" s="2" customFormat="1" ht="15.75" customHeight="1" x14ac:dyDescent="0.3"/>
    <row r="932" s="2" customFormat="1" ht="15.75" customHeight="1" x14ac:dyDescent="0.3"/>
    <row r="933" s="2" customFormat="1" ht="15.75" customHeight="1" x14ac:dyDescent="0.3"/>
    <row r="934" s="2" customFormat="1" ht="15.75" customHeight="1" x14ac:dyDescent="0.3"/>
    <row r="935" s="2" customFormat="1" ht="15.75" customHeight="1" x14ac:dyDescent="0.3"/>
    <row r="936" s="2" customFormat="1" ht="15.75" customHeight="1" x14ac:dyDescent="0.3"/>
    <row r="937" s="2" customFormat="1" ht="15.75" customHeight="1" x14ac:dyDescent="0.3"/>
    <row r="938" s="2" customFormat="1" ht="15.75" customHeight="1" x14ac:dyDescent="0.3"/>
    <row r="939" s="2" customFormat="1" ht="15.75" customHeight="1" x14ac:dyDescent="0.3"/>
    <row r="940" s="2" customFormat="1" ht="15.75" customHeight="1" x14ac:dyDescent="0.3"/>
    <row r="941" s="2" customFormat="1" ht="15.75" customHeight="1" x14ac:dyDescent="0.3"/>
    <row r="942" s="2" customFormat="1" ht="15.75" customHeight="1" x14ac:dyDescent="0.3"/>
    <row r="943" s="2" customFormat="1" ht="15.75" customHeight="1" x14ac:dyDescent="0.3"/>
    <row r="944" s="2" customFormat="1" ht="15.75" customHeight="1" x14ac:dyDescent="0.3"/>
    <row r="945" s="2" customFormat="1" ht="15.75" customHeight="1" x14ac:dyDescent="0.3"/>
    <row r="946" s="2" customFormat="1" ht="15.75" customHeight="1" x14ac:dyDescent="0.3"/>
    <row r="947" s="2" customFormat="1" ht="15.75" customHeight="1" x14ac:dyDescent="0.3"/>
    <row r="948" s="2" customFormat="1" ht="15.75" customHeight="1" x14ac:dyDescent="0.3"/>
    <row r="949" s="2" customFormat="1" ht="15.75" customHeight="1" x14ac:dyDescent="0.3"/>
    <row r="950" s="2" customFormat="1" ht="15.75" customHeight="1" x14ac:dyDescent="0.3"/>
    <row r="951" s="2" customFormat="1" ht="15.75" customHeight="1" x14ac:dyDescent="0.3"/>
    <row r="952" s="2" customFormat="1" ht="15.75" customHeight="1" x14ac:dyDescent="0.3"/>
    <row r="953" s="2" customFormat="1" ht="15.75" customHeight="1" x14ac:dyDescent="0.3"/>
    <row r="954" s="2" customFormat="1" ht="15.75" customHeight="1" x14ac:dyDescent="0.3"/>
    <row r="955" s="2" customFormat="1" ht="15.75" customHeight="1" x14ac:dyDescent="0.3"/>
    <row r="956" s="2" customFormat="1" ht="15.75" customHeight="1" x14ac:dyDescent="0.3"/>
    <row r="957" s="2" customFormat="1" ht="15.75" customHeight="1" x14ac:dyDescent="0.3"/>
    <row r="958" s="2" customFormat="1" ht="15.75" customHeight="1" x14ac:dyDescent="0.3"/>
    <row r="959" s="2" customFormat="1" ht="15.75" customHeight="1" x14ac:dyDescent="0.3"/>
    <row r="960" s="2" customFormat="1" ht="15.75" customHeight="1" x14ac:dyDescent="0.3"/>
    <row r="961" s="2" customFormat="1" ht="15.75" customHeight="1" x14ac:dyDescent="0.3"/>
    <row r="962" s="2" customFormat="1" ht="15.75" customHeight="1" x14ac:dyDescent="0.3"/>
    <row r="963" s="2" customFormat="1" ht="15.75" customHeight="1" x14ac:dyDescent="0.3"/>
    <row r="964" s="2" customFormat="1" ht="15.75" customHeight="1" x14ac:dyDescent="0.3"/>
    <row r="965" s="2" customFormat="1" ht="15.75" customHeight="1" x14ac:dyDescent="0.3"/>
    <row r="966" s="2" customFormat="1" ht="15.75" customHeight="1" x14ac:dyDescent="0.3"/>
    <row r="967" s="2" customFormat="1" ht="15.75" customHeight="1" x14ac:dyDescent="0.3"/>
    <row r="968" s="2" customFormat="1" ht="15.75" customHeight="1" x14ac:dyDescent="0.3"/>
    <row r="969" s="2" customFormat="1" ht="15.75" customHeight="1" x14ac:dyDescent="0.3"/>
    <row r="970" s="2" customFormat="1" ht="15.75" customHeight="1" x14ac:dyDescent="0.3"/>
    <row r="971" s="2" customFormat="1" ht="15.75" customHeight="1" x14ac:dyDescent="0.3"/>
    <row r="972" s="2" customFormat="1" ht="15.75" customHeight="1" x14ac:dyDescent="0.3"/>
    <row r="973" s="2" customFormat="1" ht="15.75" customHeight="1" x14ac:dyDescent="0.3"/>
    <row r="974" s="2" customFormat="1" ht="15.75" customHeight="1" x14ac:dyDescent="0.3"/>
    <row r="975" s="2" customFormat="1" ht="15.75" customHeight="1" x14ac:dyDescent="0.3"/>
    <row r="976" s="2" customFormat="1" ht="15.75" customHeight="1" x14ac:dyDescent="0.3"/>
    <row r="977" s="2" customFormat="1" ht="15.75" customHeight="1" x14ac:dyDescent="0.3"/>
    <row r="978" s="2" customFormat="1" ht="15.75" customHeight="1" x14ac:dyDescent="0.3"/>
    <row r="979" s="2" customFormat="1" ht="15.75" customHeight="1" x14ac:dyDescent="0.3"/>
    <row r="980" s="2" customFormat="1" ht="15.75" customHeight="1" x14ac:dyDescent="0.3"/>
  </sheetData>
  <mergeCells count="3">
    <mergeCell ref="Q29:S29"/>
    <mergeCell ref="U30:W30"/>
    <mergeCell ref="Y30:AA30"/>
  </mergeCells>
  <pageMargins left="0.7" right="0.7" top="0.75" bottom="0.75" header="0.3" footer="0.3"/>
  <pageSetup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992"/>
  <sheetViews>
    <sheetView tabSelected="1" topLeftCell="F12" zoomScale="80" zoomScaleNormal="80" workbookViewId="0">
      <selection activeCell="S20" sqref="S20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5" width="11" style="122" customWidth="1"/>
    <col min="6" max="6" width="12.44140625" style="57" customWidth="1"/>
    <col min="7" max="7" width="11" style="56" customWidth="1"/>
    <col min="8" max="8" width="22.77734375" style="132" customWidth="1"/>
    <col min="9" max="11" width="11.109375" style="2" customWidth="1"/>
    <col min="12" max="15" width="11.109375" style="217" customWidth="1"/>
    <col min="16" max="17" width="11.109375" style="223" customWidth="1"/>
    <col min="18" max="18" width="11.109375" style="217" customWidth="1"/>
    <col min="19" max="20" width="11.109375" style="2" customWidth="1"/>
    <col min="21" max="16384" width="15.44140625" style="2"/>
  </cols>
  <sheetData>
    <row r="1" spans="1:31" ht="24.6" x14ac:dyDescent="0.4">
      <c r="K1" s="84" t="s">
        <v>137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126" t="s">
        <v>43</v>
      </c>
      <c r="G2" s="78" t="s">
        <v>35</v>
      </c>
      <c r="H2" s="133" t="s">
        <v>42</v>
      </c>
      <c r="I2" s="53" t="s">
        <v>14</v>
      </c>
      <c r="J2" s="53" t="s">
        <v>15</v>
      </c>
      <c r="K2" s="53" t="s">
        <v>16</v>
      </c>
      <c r="L2" s="218" t="s">
        <v>17</v>
      </c>
      <c r="M2" s="218" t="s">
        <v>18</v>
      </c>
      <c r="N2" s="218" t="s">
        <v>19</v>
      </c>
      <c r="O2" s="218" t="s">
        <v>20</v>
      </c>
      <c r="P2" s="226" t="s">
        <v>21</v>
      </c>
      <c r="Q2" s="226" t="s">
        <v>22</v>
      </c>
      <c r="R2" s="218" t="s">
        <v>23</v>
      </c>
      <c r="S2" s="53" t="s">
        <v>24</v>
      </c>
      <c r="T2" s="53" t="s">
        <v>25</v>
      </c>
    </row>
    <row r="3" spans="1:31" x14ac:dyDescent="0.3">
      <c r="A3" s="26" t="s">
        <v>30</v>
      </c>
      <c r="B3" s="27"/>
      <c r="C3" s="27"/>
      <c r="D3" s="69"/>
      <c r="E3" s="123"/>
      <c r="F3" s="127"/>
      <c r="G3" s="79"/>
      <c r="H3" s="134"/>
      <c r="I3" s="27"/>
      <c r="J3" s="27"/>
      <c r="K3" s="27"/>
      <c r="L3" s="219"/>
      <c r="M3" s="219"/>
      <c r="N3" s="219"/>
      <c r="O3" s="219"/>
      <c r="P3" s="227"/>
      <c r="Q3" s="227"/>
      <c r="R3" s="219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x14ac:dyDescent="0.3">
      <c r="A4" s="211"/>
      <c r="B4" s="55"/>
      <c r="C4" s="55"/>
      <c r="G4" s="156"/>
      <c r="H4" s="135"/>
      <c r="I4" s="74"/>
      <c r="J4" s="66"/>
      <c r="K4" s="66"/>
      <c r="P4" s="228"/>
      <c r="Q4" s="228"/>
      <c r="R4" s="220"/>
      <c r="S4" s="66"/>
      <c r="T4" s="23"/>
      <c r="U4" s="13">
        <f t="shared" ref="U4:U26" si="0">SUM(I4:T4)</f>
        <v>0</v>
      </c>
    </row>
    <row r="5" spans="1:31" x14ac:dyDescent="0.3">
      <c r="B5" s="55">
        <v>43707</v>
      </c>
      <c r="C5" s="55">
        <v>44073</v>
      </c>
      <c r="D5" s="67" t="s">
        <v>57</v>
      </c>
      <c r="E5" s="122">
        <v>176000</v>
      </c>
      <c r="F5" s="57">
        <v>326000</v>
      </c>
      <c r="G5" s="156">
        <v>0.09</v>
      </c>
      <c r="H5" s="185" t="s">
        <v>162</v>
      </c>
      <c r="I5" s="66">
        <v>1319.66</v>
      </c>
      <c r="J5" s="66">
        <v>1319.66</v>
      </c>
      <c r="K5" s="66">
        <v>1319.66</v>
      </c>
      <c r="L5" s="220">
        <v>1319.66</v>
      </c>
      <c r="M5" s="220">
        <v>1319.66</v>
      </c>
      <c r="N5" s="220">
        <v>1319.66</v>
      </c>
      <c r="O5" s="224">
        <v>1319.66</v>
      </c>
      <c r="P5" s="229">
        <v>1319.66</v>
      </c>
      <c r="Q5" s="229">
        <v>1319.66</v>
      </c>
      <c r="R5" s="224"/>
      <c r="S5" s="66"/>
      <c r="T5" s="23"/>
      <c r="U5" s="13">
        <f>SUM(I5:T5)</f>
        <v>11876.94</v>
      </c>
    </row>
    <row r="6" spans="1:31" ht="28.8" customHeight="1" x14ac:dyDescent="0.3">
      <c r="B6" s="206">
        <v>43725</v>
      </c>
      <c r="C6" s="55">
        <v>44091</v>
      </c>
      <c r="D6" s="67" t="s">
        <v>163</v>
      </c>
      <c r="E6" s="122">
        <v>200000</v>
      </c>
      <c r="F6" s="57">
        <v>380000</v>
      </c>
      <c r="G6" s="156">
        <v>0.08</v>
      </c>
      <c r="H6" s="135" t="s">
        <v>85</v>
      </c>
      <c r="I6" s="213">
        <v>1333.33</v>
      </c>
      <c r="J6" s="214">
        <v>1333.33</v>
      </c>
      <c r="K6" s="214">
        <v>1244.6600000000001</v>
      </c>
      <c r="L6" s="220"/>
      <c r="M6" s="220"/>
      <c r="N6" s="220"/>
      <c r="O6" s="220"/>
      <c r="P6" s="228"/>
      <c r="Q6" s="228"/>
      <c r="R6" s="220"/>
      <c r="S6" s="13"/>
      <c r="T6" s="23"/>
      <c r="U6" s="13">
        <f>SUM(I6:T6)</f>
        <v>3911.3199999999997</v>
      </c>
    </row>
    <row r="7" spans="1:31" x14ac:dyDescent="0.3">
      <c r="B7" s="55">
        <v>43714</v>
      </c>
      <c r="C7" s="55">
        <v>43988</v>
      </c>
      <c r="D7" s="67" t="s">
        <v>59</v>
      </c>
      <c r="E7" s="122">
        <v>150000</v>
      </c>
      <c r="F7" s="57">
        <v>318000</v>
      </c>
      <c r="G7" s="56">
        <v>0.08</v>
      </c>
      <c r="H7" s="135" t="s">
        <v>87</v>
      </c>
      <c r="I7" s="74">
        <v>1000</v>
      </c>
      <c r="J7" s="13">
        <v>1000</v>
      </c>
      <c r="K7" s="13">
        <v>1000</v>
      </c>
      <c r="L7" s="220">
        <v>1000</v>
      </c>
      <c r="M7" s="220">
        <v>1000</v>
      </c>
      <c r="N7" s="220">
        <v>1000</v>
      </c>
      <c r="O7" s="224">
        <v>2816.66</v>
      </c>
      <c r="P7" s="229"/>
      <c r="Q7" s="229"/>
      <c r="R7" s="224"/>
      <c r="S7" s="13"/>
      <c r="T7" s="23"/>
      <c r="U7" s="13">
        <f t="shared" si="0"/>
        <v>8816.66</v>
      </c>
    </row>
    <row r="8" spans="1:31" x14ac:dyDescent="0.3">
      <c r="B8" s="55">
        <v>43746</v>
      </c>
      <c r="C8" s="55">
        <v>44477</v>
      </c>
      <c r="D8" s="67" t="s">
        <v>62</v>
      </c>
      <c r="E8" s="122">
        <v>500000</v>
      </c>
      <c r="F8" s="57">
        <v>1000000</v>
      </c>
      <c r="G8" s="56">
        <v>8.2500000000000004E-2</v>
      </c>
      <c r="H8" s="135"/>
      <c r="I8" s="74">
        <v>3437.5</v>
      </c>
      <c r="J8" s="13">
        <v>3437.5</v>
      </c>
      <c r="K8" s="13">
        <v>3437.5</v>
      </c>
      <c r="L8" s="220">
        <v>3437.5</v>
      </c>
      <c r="M8" s="220">
        <v>3437.5</v>
      </c>
      <c r="N8" s="220">
        <v>3437.5</v>
      </c>
      <c r="O8" s="224">
        <v>3437.5</v>
      </c>
      <c r="P8" s="229">
        <v>3437.5</v>
      </c>
      <c r="Q8" s="229">
        <v>3437.5</v>
      </c>
      <c r="R8" s="224">
        <v>3437.5</v>
      </c>
      <c r="S8" s="212">
        <v>3437.5</v>
      </c>
      <c r="T8" s="212">
        <v>3437.5</v>
      </c>
      <c r="U8" s="13">
        <f t="shared" si="0"/>
        <v>41250</v>
      </c>
    </row>
    <row r="9" spans="1:31" ht="43.2" x14ac:dyDescent="0.3">
      <c r="B9" s="55">
        <v>43889</v>
      </c>
      <c r="C9" s="55">
        <v>44255</v>
      </c>
      <c r="D9" s="67" t="s">
        <v>64</v>
      </c>
      <c r="E9" s="122">
        <v>172021.18</v>
      </c>
      <c r="F9" s="57">
        <v>884500</v>
      </c>
      <c r="G9" s="56">
        <v>7.2499999999999995E-2</v>
      </c>
      <c r="H9" s="132" t="s">
        <v>97</v>
      </c>
      <c r="I9" s="12">
        <v>1039.29</v>
      </c>
      <c r="J9" s="13">
        <v>1039.29</v>
      </c>
      <c r="K9" s="13">
        <v>1039.29</v>
      </c>
      <c r="L9" s="220">
        <v>1039.29</v>
      </c>
      <c r="M9" s="220">
        <v>1039.29</v>
      </c>
      <c r="N9" s="220">
        <v>1039.29</v>
      </c>
      <c r="O9" s="224">
        <v>1039.29</v>
      </c>
      <c r="P9" s="229">
        <v>1039.29</v>
      </c>
      <c r="Q9" s="229">
        <v>900.72</v>
      </c>
      <c r="R9" s="220"/>
      <c r="S9" s="13"/>
      <c r="T9" s="23"/>
      <c r="U9" s="13">
        <f t="shared" si="0"/>
        <v>9215.0399999999991</v>
      </c>
    </row>
    <row r="10" spans="1:31" ht="43.2" x14ac:dyDescent="0.3">
      <c r="B10" s="55">
        <v>43899</v>
      </c>
      <c r="C10" s="55">
        <v>43887</v>
      </c>
      <c r="D10" s="67" t="s">
        <v>65</v>
      </c>
      <c r="E10" s="122" t="s">
        <v>70</v>
      </c>
      <c r="F10" s="57">
        <v>416000</v>
      </c>
      <c r="G10" s="56">
        <v>0.08</v>
      </c>
      <c r="H10" s="132" t="s">
        <v>88</v>
      </c>
      <c r="I10" s="74">
        <v>1940</v>
      </c>
      <c r="J10" s="13">
        <v>1940</v>
      </c>
      <c r="K10" s="13"/>
      <c r="L10" s="220">
        <v>3880</v>
      </c>
      <c r="M10" s="220">
        <v>1940</v>
      </c>
      <c r="N10" s="220">
        <v>1940</v>
      </c>
      <c r="O10" s="224">
        <v>1940</v>
      </c>
      <c r="P10" s="229">
        <v>323.36</v>
      </c>
      <c r="Q10" s="228"/>
      <c r="R10" s="220"/>
      <c r="S10" s="13"/>
      <c r="T10" s="23"/>
      <c r="U10" s="13">
        <f t="shared" si="0"/>
        <v>13903.36</v>
      </c>
    </row>
    <row r="11" spans="1:31" x14ac:dyDescent="0.3">
      <c r="B11" s="147">
        <v>44019</v>
      </c>
      <c r="C11" s="147">
        <v>44366</v>
      </c>
      <c r="D11" s="151" t="s">
        <v>67</v>
      </c>
      <c r="E11" s="207">
        <v>115817</v>
      </c>
      <c r="F11" s="152">
        <v>400000</v>
      </c>
      <c r="G11" s="153">
        <v>6.5000000000000002E-2</v>
      </c>
      <c r="H11" s="135" t="s">
        <v>91</v>
      </c>
      <c r="I11" s="74">
        <v>250.94</v>
      </c>
      <c r="J11" s="13">
        <v>627.34</v>
      </c>
      <c r="K11" s="13">
        <v>627.34</v>
      </c>
      <c r="L11" s="220">
        <v>627.34</v>
      </c>
      <c r="M11" s="220">
        <v>627.34</v>
      </c>
      <c r="N11" s="220">
        <v>627.34</v>
      </c>
      <c r="O11" s="224">
        <v>627.34</v>
      </c>
      <c r="P11" s="229">
        <v>543.70000000000005</v>
      </c>
      <c r="Q11" s="228"/>
      <c r="R11" s="220"/>
      <c r="S11" s="13"/>
      <c r="T11" s="23"/>
      <c r="U11" s="13">
        <f t="shared" si="0"/>
        <v>4558.68</v>
      </c>
    </row>
    <row r="12" spans="1:31" x14ac:dyDescent="0.3">
      <c r="B12" s="147">
        <v>44025</v>
      </c>
      <c r="C12" s="147">
        <v>44026</v>
      </c>
      <c r="D12" s="151" t="s">
        <v>68</v>
      </c>
      <c r="E12" s="160">
        <v>200000</v>
      </c>
      <c r="F12" s="152">
        <v>350000</v>
      </c>
      <c r="G12" s="153">
        <v>6.25E-2</v>
      </c>
      <c r="H12" s="135" t="s">
        <v>93</v>
      </c>
      <c r="I12" s="74">
        <v>451.39</v>
      </c>
      <c r="J12" s="13">
        <v>1041.6600000000001</v>
      </c>
      <c r="K12" s="13">
        <v>1041.67</v>
      </c>
      <c r="L12" s="220">
        <v>1041.6600000000001</v>
      </c>
      <c r="M12" s="220">
        <v>1041.6600000000001</v>
      </c>
      <c r="N12" s="220">
        <v>1041.67</v>
      </c>
      <c r="O12" s="224">
        <v>2083.33</v>
      </c>
      <c r="P12" s="228">
        <v>1041.67</v>
      </c>
      <c r="Q12" s="229">
        <v>243.06</v>
      </c>
      <c r="R12" s="220"/>
      <c r="S12" s="13"/>
      <c r="T12" s="23"/>
      <c r="U12" s="13">
        <f t="shared" si="0"/>
        <v>9027.7699999999986</v>
      </c>
    </row>
    <row r="13" spans="1:31" x14ac:dyDescent="0.3">
      <c r="B13" s="147">
        <v>44025</v>
      </c>
      <c r="C13" s="147">
        <v>44209</v>
      </c>
      <c r="D13" s="151" t="s">
        <v>100</v>
      </c>
      <c r="E13" s="160">
        <v>195810</v>
      </c>
      <c r="F13" s="152">
        <v>339810</v>
      </c>
      <c r="G13" s="153">
        <v>7.2499999999999995E-2</v>
      </c>
      <c r="H13" s="135" t="s">
        <v>101</v>
      </c>
      <c r="I13" s="74"/>
      <c r="J13" s="13">
        <v>1261.8900000000001</v>
      </c>
      <c r="K13" s="13"/>
      <c r="L13" s="220"/>
      <c r="M13" s="220"/>
      <c r="N13" s="220"/>
      <c r="O13" s="220"/>
      <c r="P13" s="228"/>
      <c r="Q13" s="228"/>
      <c r="R13" s="220"/>
      <c r="S13" s="13"/>
      <c r="T13" s="23"/>
      <c r="U13" s="13">
        <f t="shared" si="0"/>
        <v>1261.8900000000001</v>
      </c>
    </row>
    <row r="14" spans="1:31" ht="172.8" x14ac:dyDescent="0.3">
      <c r="B14" s="202">
        <v>44027</v>
      </c>
      <c r="C14" s="202">
        <v>44025</v>
      </c>
      <c r="D14" s="201" t="s">
        <v>69</v>
      </c>
      <c r="E14" s="199" t="s">
        <v>102</v>
      </c>
      <c r="F14" s="203">
        <v>579000</v>
      </c>
      <c r="G14" s="204">
        <v>7.2499999999999995E-2</v>
      </c>
      <c r="H14" s="200" t="s">
        <v>92</v>
      </c>
      <c r="I14" s="12"/>
      <c r="J14" s="205">
        <v>1261.8900000000001</v>
      </c>
      <c r="K14" s="205">
        <v>1209.3900000000001</v>
      </c>
      <c r="L14" s="221">
        <v>1343.76</v>
      </c>
      <c r="M14" s="221">
        <v>1343.76</v>
      </c>
      <c r="N14" s="221">
        <v>1343.76</v>
      </c>
      <c r="O14" s="225">
        <v>1343.76</v>
      </c>
      <c r="P14" s="230"/>
      <c r="Q14" s="228"/>
      <c r="R14" s="220"/>
      <c r="S14" s="13"/>
      <c r="T14" s="23"/>
      <c r="U14" s="13">
        <f t="shared" si="0"/>
        <v>7846.3200000000006</v>
      </c>
    </row>
    <row r="15" spans="1:31" x14ac:dyDescent="0.3">
      <c r="B15" s="141">
        <v>44077</v>
      </c>
      <c r="C15" s="55">
        <v>44442</v>
      </c>
      <c r="D15" s="67" t="s">
        <v>71</v>
      </c>
      <c r="E15" s="122">
        <v>147000</v>
      </c>
      <c r="F15" s="57">
        <v>147000</v>
      </c>
      <c r="G15" s="56">
        <v>6.7500000000000004E-2</v>
      </c>
      <c r="H15" s="136"/>
      <c r="I15" s="12"/>
      <c r="J15" s="13"/>
      <c r="K15" s="13"/>
      <c r="L15" s="220">
        <v>661.5</v>
      </c>
      <c r="M15" s="220">
        <v>826.87</v>
      </c>
      <c r="N15" s="220">
        <v>826.87</v>
      </c>
      <c r="O15" s="224">
        <v>826.87</v>
      </c>
      <c r="P15" s="229">
        <v>826.87</v>
      </c>
      <c r="Q15" s="228">
        <v>826.87</v>
      </c>
      <c r="R15" s="220">
        <v>826.87</v>
      </c>
      <c r="S15" s="13">
        <v>826.87</v>
      </c>
      <c r="T15" s="23">
        <v>826.87</v>
      </c>
      <c r="U15" s="13">
        <f t="shared" si="0"/>
        <v>7276.4599999999991</v>
      </c>
    </row>
    <row r="16" spans="1:31" ht="72" x14ac:dyDescent="0.3">
      <c r="B16" s="147">
        <v>44117</v>
      </c>
      <c r="C16" s="55">
        <v>44293</v>
      </c>
      <c r="D16" s="67" t="s">
        <v>72</v>
      </c>
      <c r="E16" s="122">
        <v>170000</v>
      </c>
      <c r="F16" s="57">
        <v>324000</v>
      </c>
      <c r="G16" s="56">
        <v>6.7500000000000004E-2</v>
      </c>
      <c r="H16" s="132" t="s">
        <v>165</v>
      </c>
      <c r="I16" s="12"/>
      <c r="J16" s="13"/>
      <c r="K16" s="13"/>
      <c r="L16" s="220"/>
      <c r="M16" s="220">
        <v>765</v>
      </c>
      <c r="N16" s="220">
        <v>956.25</v>
      </c>
      <c r="O16" s="224">
        <v>956.25</v>
      </c>
      <c r="P16" s="229">
        <v>956.25</v>
      </c>
      <c r="Q16" s="229">
        <v>956.25</v>
      </c>
      <c r="R16" s="220"/>
      <c r="S16" s="13"/>
      <c r="T16" s="23"/>
      <c r="U16" s="13">
        <f t="shared" si="0"/>
        <v>4590</v>
      </c>
      <c r="W16" s="26" t="s">
        <v>38</v>
      </c>
      <c r="X16" s="28"/>
    </row>
    <row r="17" spans="1:31" x14ac:dyDescent="0.3">
      <c r="B17" s="55">
        <v>44096</v>
      </c>
      <c r="C17" s="55">
        <v>44273</v>
      </c>
      <c r="D17" s="67" t="s">
        <v>73</v>
      </c>
      <c r="E17" s="122">
        <v>200000</v>
      </c>
      <c r="F17" s="57">
        <v>434500</v>
      </c>
      <c r="G17" s="56">
        <v>7.7499999999999999E-2</v>
      </c>
      <c r="H17" s="132" t="s">
        <v>86</v>
      </c>
      <c r="I17" s="12"/>
      <c r="J17" s="13"/>
      <c r="K17" s="13"/>
      <c r="L17" s="220">
        <v>1119.45</v>
      </c>
      <c r="M17" s="220">
        <v>1291.67</v>
      </c>
      <c r="N17" s="220">
        <v>1291.67</v>
      </c>
      <c r="O17" s="224">
        <v>1291.67</v>
      </c>
      <c r="P17" s="229">
        <v>43.06</v>
      </c>
      <c r="Q17" s="229"/>
      <c r="R17" s="220"/>
      <c r="S17" s="13"/>
      <c r="T17" s="23"/>
      <c r="U17" s="13">
        <f t="shared" si="0"/>
        <v>5037.5200000000004</v>
      </c>
      <c r="W17" s="130"/>
      <c r="X17" s="131"/>
    </row>
    <row r="18" spans="1:31" x14ac:dyDescent="0.3">
      <c r="B18" s="55">
        <v>44117</v>
      </c>
      <c r="C18" s="55">
        <v>44481</v>
      </c>
      <c r="D18" s="67" t="s">
        <v>74</v>
      </c>
      <c r="E18" s="122">
        <v>285750</v>
      </c>
      <c r="F18" s="57">
        <v>485750</v>
      </c>
      <c r="G18" s="56">
        <v>6.8000000000000005E-2</v>
      </c>
      <c r="I18" s="12"/>
      <c r="J18" s="13"/>
      <c r="K18" s="13"/>
      <c r="L18" s="220"/>
      <c r="M18" s="220">
        <v>1565.27</v>
      </c>
      <c r="N18" s="220">
        <v>1619.25</v>
      </c>
      <c r="O18" s="224">
        <v>1619.25</v>
      </c>
      <c r="P18" s="229">
        <v>1619.25</v>
      </c>
      <c r="Q18" s="229">
        <v>1619.25</v>
      </c>
      <c r="R18" s="220">
        <v>1619.25</v>
      </c>
      <c r="S18" s="13">
        <v>1619.25</v>
      </c>
      <c r="T18" s="23">
        <v>1619.25</v>
      </c>
      <c r="U18" s="13">
        <f t="shared" si="0"/>
        <v>12900.02</v>
      </c>
      <c r="W18" s="130"/>
      <c r="X18" s="131"/>
    </row>
    <row r="19" spans="1:31" x14ac:dyDescent="0.3">
      <c r="B19" s="55">
        <v>44152</v>
      </c>
      <c r="C19" s="55">
        <v>44486</v>
      </c>
      <c r="D19" s="67" t="s">
        <v>75</v>
      </c>
      <c r="E19" s="122">
        <v>330000</v>
      </c>
      <c r="F19" s="57">
        <v>330000</v>
      </c>
      <c r="G19" s="56">
        <v>6.7500000000000004E-2</v>
      </c>
      <c r="H19" s="132" t="s">
        <v>166</v>
      </c>
      <c r="I19" s="12"/>
      <c r="J19" s="13"/>
      <c r="K19" s="13"/>
      <c r="L19" s="220"/>
      <c r="M19" s="220"/>
      <c r="N19" s="220">
        <v>1856.25</v>
      </c>
      <c r="O19" s="224">
        <v>1856.25</v>
      </c>
      <c r="P19" s="229">
        <v>1856.25</v>
      </c>
      <c r="Q19" s="229">
        <v>1856.25</v>
      </c>
      <c r="R19" s="220">
        <v>1856.25</v>
      </c>
      <c r="S19" s="13">
        <v>804.38</v>
      </c>
      <c r="T19" s="23"/>
      <c r="U19" s="13">
        <f t="shared" si="0"/>
        <v>10085.629999999999</v>
      </c>
      <c r="W19" s="130"/>
      <c r="X19" s="131"/>
    </row>
    <row r="20" spans="1:31" x14ac:dyDescent="0.3">
      <c r="B20" s="55">
        <v>44187</v>
      </c>
      <c r="C20" s="55">
        <v>44552</v>
      </c>
      <c r="D20" s="67" t="s">
        <v>53</v>
      </c>
      <c r="E20" s="122">
        <v>180000</v>
      </c>
      <c r="F20" s="57">
        <v>812500</v>
      </c>
      <c r="G20" s="56">
        <v>6.9500000000000006E-2</v>
      </c>
      <c r="I20" s="12"/>
      <c r="J20" s="13"/>
      <c r="K20" s="13"/>
      <c r="L20" s="220"/>
      <c r="M20" s="220"/>
      <c r="N20" s="220"/>
      <c r="O20" s="224">
        <v>799.25</v>
      </c>
      <c r="P20" s="229">
        <v>1042.5</v>
      </c>
      <c r="Q20" s="229">
        <v>1042.5</v>
      </c>
      <c r="R20" s="220">
        <v>1042.5</v>
      </c>
      <c r="S20" s="13">
        <v>1042.5</v>
      </c>
      <c r="T20" s="23">
        <v>1042.5</v>
      </c>
      <c r="U20" s="13">
        <f t="shared" si="0"/>
        <v>6011.75</v>
      </c>
      <c r="W20" s="130"/>
      <c r="X20" s="131"/>
    </row>
    <row r="21" spans="1:31" x14ac:dyDescent="0.3">
      <c r="B21" s="55">
        <v>44223</v>
      </c>
      <c r="C21" s="55">
        <v>44947</v>
      </c>
      <c r="D21" s="67" t="s">
        <v>79</v>
      </c>
      <c r="E21" s="122">
        <v>250000</v>
      </c>
      <c r="F21" s="57">
        <v>540000</v>
      </c>
      <c r="G21" s="56">
        <v>6.25E-2</v>
      </c>
      <c r="I21" s="12"/>
      <c r="J21" s="13"/>
      <c r="K21" s="13"/>
      <c r="L21" s="220"/>
      <c r="M21" s="220"/>
      <c r="N21" s="220"/>
      <c r="O21" s="220"/>
      <c r="P21" s="229">
        <v>1041.67</v>
      </c>
      <c r="Q21" s="229">
        <v>1302.08</v>
      </c>
      <c r="R21" s="220">
        <v>1302.08</v>
      </c>
      <c r="S21" s="13">
        <v>1302.08</v>
      </c>
      <c r="T21" s="23">
        <v>1302.08</v>
      </c>
      <c r="U21" s="13">
        <f t="shared" si="0"/>
        <v>6249.99</v>
      </c>
      <c r="W21" s="130"/>
      <c r="X21" s="131"/>
    </row>
    <row r="22" spans="1:31" x14ac:dyDescent="0.3">
      <c r="B22" s="55">
        <v>44246</v>
      </c>
      <c r="C22" s="55">
        <v>44420</v>
      </c>
      <c r="D22" s="67" t="s">
        <v>96</v>
      </c>
      <c r="E22" s="122">
        <v>78852</v>
      </c>
      <c r="F22" s="57">
        <v>915000</v>
      </c>
      <c r="G22" s="56">
        <v>6.9500000000000006E-2</v>
      </c>
      <c r="H22" s="132" t="s">
        <v>94</v>
      </c>
      <c r="I22" s="12"/>
      <c r="J22" s="13"/>
      <c r="K22" s="13"/>
      <c r="L22" s="220"/>
      <c r="M22" s="220"/>
      <c r="N22" s="220"/>
      <c r="O22" s="220"/>
      <c r="P22" s="228"/>
      <c r="Q22" s="229">
        <v>243.57</v>
      </c>
      <c r="R22" s="220"/>
      <c r="S22" s="13"/>
      <c r="T22" s="23"/>
      <c r="U22" s="13">
        <f t="shared" si="0"/>
        <v>243.57</v>
      </c>
      <c r="W22" s="130"/>
      <c r="X22" s="131"/>
    </row>
    <row r="23" spans="1:31" x14ac:dyDescent="0.3">
      <c r="B23" s="55">
        <v>44256</v>
      </c>
      <c r="C23" s="55"/>
      <c r="I23" s="12"/>
      <c r="J23" s="13"/>
      <c r="K23" s="13"/>
      <c r="L23" s="220"/>
      <c r="M23" s="220"/>
      <c r="N23" s="220"/>
      <c r="O23" s="220"/>
      <c r="P23" s="228"/>
      <c r="Q23" s="228"/>
      <c r="R23" s="220"/>
      <c r="S23" s="13"/>
      <c r="T23" s="23"/>
      <c r="U23" s="13">
        <f t="shared" si="0"/>
        <v>0</v>
      </c>
      <c r="W23" s="130"/>
      <c r="X23" s="131"/>
    </row>
    <row r="24" spans="1:31" x14ac:dyDescent="0.3">
      <c r="B24" s="55">
        <v>44257</v>
      </c>
      <c r="C24" s="55">
        <v>44440</v>
      </c>
      <c r="D24" s="67" t="s">
        <v>99</v>
      </c>
      <c r="E24" s="122">
        <v>300000</v>
      </c>
      <c r="F24" s="57">
        <v>1365000</v>
      </c>
      <c r="G24" s="56">
        <v>6.7500000000000004E-2</v>
      </c>
      <c r="I24" s="12"/>
      <c r="J24" s="13"/>
      <c r="K24" s="13"/>
      <c r="L24" s="220"/>
      <c r="M24" s="220"/>
      <c r="N24" s="220"/>
      <c r="O24" s="220"/>
      <c r="P24" s="228"/>
      <c r="Q24" s="228"/>
      <c r="R24" s="220">
        <v>1631.25</v>
      </c>
      <c r="S24" s="13">
        <v>1687.5</v>
      </c>
      <c r="T24" s="23">
        <v>1687.5</v>
      </c>
      <c r="U24" s="13">
        <f t="shared" si="0"/>
        <v>5006.25</v>
      </c>
      <c r="W24" s="130"/>
      <c r="X24" s="131"/>
    </row>
    <row r="25" spans="1:31" x14ac:dyDescent="0.3">
      <c r="B25" s="55">
        <v>44265</v>
      </c>
      <c r="C25" s="55">
        <v>44443</v>
      </c>
      <c r="D25" s="67" t="s">
        <v>95</v>
      </c>
      <c r="E25" s="122">
        <v>257700</v>
      </c>
      <c r="F25" s="57">
        <v>257700</v>
      </c>
      <c r="G25" s="56">
        <v>0.06</v>
      </c>
      <c r="H25" s="132" t="s">
        <v>167</v>
      </c>
      <c r="I25" s="12"/>
      <c r="J25" s="13"/>
      <c r="K25" s="13"/>
      <c r="L25" s="220"/>
      <c r="M25" s="220"/>
      <c r="N25" s="220"/>
      <c r="O25" s="220"/>
      <c r="P25" s="228"/>
      <c r="Q25" s="228"/>
      <c r="R25" s="220">
        <v>1030.8</v>
      </c>
      <c r="S25" s="13">
        <v>1288.5</v>
      </c>
      <c r="T25" s="23">
        <v>1503.25</v>
      </c>
      <c r="U25" s="13">
        <f t="shared" si="0"/>
        <v>3822.55</v>
      </c>
      <c r="W25" s="130"/>
      <c r="X25" s="131"/>
    </row>
    <row r="26" spans="1:31" x14ac:dyDescent="0.3">
      <c r="B26" s="55">
        <v>44278</v>
      </c>
      <c r="C26" s="55">
        <v>44456</v>
      </c>
      <c r="D26" s="67" t="s">
        <v>164</v>
      </c>
      <c r="E26" s="122">
        <v>177374</v>
      </c>
      <c r="F26" s="57">
        <v>214162</v>
      </c>
      <c r="G26" s="56">
        <v>0.06</v>
      </c>
      <c r="I26" s="12"/>
      <c r="J26" s="13"/>
      <c r="K26" s="13"/>
      <c r="L26" s="220"/>
      <c r="M26" s="220"/>
      <c r="N26" s="220"/>
      <c r="O26" s="220"/>
      <c r="P26" s="228"/>
      <c r="Q26" s="228"/>
      <c r="R26" s="220">
        <v>709.5</v>
      </c>
      <c r="S26" s="13">
        <v>886.87</v>
      </c>
      <c r="T26" s="23">
        <v>886.87</v>
      </c>
      <c r="U26" s="13">
        <f t="shared" si="0"/>
        <v>2483.2399999999998</v>
      </c>
      <c r="W26" s="235">
        <f>SUM(U4:U27)</f>
        <v>177741.53</v>
      </c>
      <c r="X26" s="30"/>
    </row>
    <row r="27" spans="1:31" x14ac:dyDescent="0.3">
      <c r="B27" s="55">
        <v>44326</v>
      </c>
      <c r="C27" s="55">
        <v>44688</v>
      </c>
      <c r="D27" s="67" t="s">
        <v>168</v>
      </c>
      <c r="E27" s="122">
        <v>474500</v>
      </c>
      <c r="F27" s="57">
        <v>474500</v>
      </c>
      <c r="G27" s="56">
        <v>6.6500000000000004E-2</v>
      </c>
      <c r="I27" s="12"/>
      <c r="J27" s="13"/>
      <c r="K27" s="13"/>
      <c r="L27" s="220"/>
      <c r="M27" s="220"/>
      <c r="N27" s="220"/>
      <c r="O27" s="220"/>
      <c r="P27" s="228"/>
      <c r="Q27" s="228"/>
      <c r="R27" s="220"/>
      <c r="S27" s="13"/>
      <c r="T27" s="23">
        <v>2366.5700000000002</v>
      </c>
      <c r="U27" s="13">
        <f>SUM(I27:T28)</f>
        <v>2366.5700000000002</v>
      </c>
      <c r="W27" s="208"/>
      <c r="X27" s="209"/>
    </row>
    <row r="28" spans="1:31" x14ac:dyDescent="0.3">
      <c r="B28" s="55"/>
      <c r="C28" s="55"/>
      <c r="I28" s="12"/>
      <c r="J28" s="13"/>
      <c r="K28" s="13"/>
      <c r="L28" s="220"/>
      <c r="M28" s="220"/>
      <c r="N28" s="220"/>
      <c r="O28" s="220"/>
      <c r="P28" s="228"/>
      <c r="Q28" s="228"/>
      <c r="R28" s="220"/>
      <c r="S28" s="13"/>
      <c r="T28" s="23"/>
      <c r="U28" s="13"/>
      <c r="W28" s="208"/>
      <c r="X28" s="209"/>
    </row>
    <row r="29" spans="1:31" ht="15.75" customHeight="1" x14ac:dyDescent="0.3">
      <c r="A29" s="44" t="s">
        <v>26</v>
      </c>
      <c r="B29" s="45"/>
      <c r="C29" s="45"/>
      <c r="D29" s="72"/>
      <c r="E29" s="125"/>
      <c r="F29" s="129"/>
      <c r="G29" s="82"/>
      <c r="H29" s="138"/>
      <c r="I29" s="46"/>
      <c r="J29" s="47"/>
      <c r="K29" s="47"/>
      <c r="L29" s="222"/>
      <c r="M29" s="222"/>
      <c r="N29" s="222"/>
      <c r="O29" s="222"/>
      <c r="P29" s="231"/>
      <c r="Q29" s="231"/>
      <c r="R29" s="222"/>
      <c r="S29" s="47"/>
      <c r="T29" s="48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</row>
    <row r="30" spans="1:31" ht="15.75" customHeight="1" x14ac:dyDescent="0.3">
      <c r="I30" s="12"/>
      <c r="J30" s="13"/>
      <c r="K30" s="13"/>
      <c r="L30" s="220"/>
      <c r="M30" s="220"/>
      <c r="N30" s="220"/>
      <c r="O30" s="220"/>
      <c r="P30" s="228"/>
      <c r="Q30" s="228"/>
      <c r="R30" s="220"/>
      <c r="S30" s="13"/>
      <c r="T30" s="23"/>
      <c r="U30" s="13">
        <f t="shared" ref="U30:U38" si="1">SUM(I30:T30)</f>
        <v>0</v>
      </c>
    </row>
    <row r="31" spans="1:31" ht="15.75" customHeight="1" x14ac:dyDescent="0.3">
      <c r="I31" s="12"/>
      <c r="J31" s="13"/>
      <c r="K31" s="13"/>
      <c r="L31" s="220"/>
      <c r="M31" s="220"/>
      <c r="N31" s="220"/>
      <c r="O31" s="220"/>
      <c r="P31" s="228"/>
      <c r="Q31" s="228"/>
      <c r="R31" s="220"/>
      <c r="S31" s="13"/>
      <c r="T31" s="23"/>
      <c r="U31" s="13">
        <f t="shared" si="1"/>
        <v>0</v>
      </c>
    </row>
    <row r="32" spans="1:31" ht="15.75" customHeight="1" x14ac:dyDescent="0.3">
      <c r="I32" s="12"/>
      <c r="J32" s="13"/>
      <c r="K32" s="13"/>
      <c r="L32" s="220"/>
      <c r="M32" s="220"/>
      <c r="N32" s="220"/>
      <c r="O32" s="220"/>
      <c r="P32" s="228"/>
      <c r="Q32" s="228"/>
      <c r="R32" s="220"/>
      <c r="S32" s="13"/>
      <c r="T32" s="23"/>
      <c r="U32" s="13">
        <f t="shared" si="1"/>
        <v>0</v>
      </c>
    </row>
    <row r="33" spans="4:27" ht="15.75" customHeight="1" x14ac:dyDescent="0.3">
      <c r="I33" s="12"/>
      <c r="J33" s="13"/>
      <c r="K33" s="13"/>
      <c r="L33" s="220"/>
      <c r="M33" s="220"/>
      <c r="N33" s="220"/>
      <c r="O33" s="220"/>
      <c r="P33" s="228"/>
      <c r="Q33" s="228"/>
      <c r="R33" s="220"/>
      <c r="S33" s="13"/>
      <c r="T33" s="23"/>
      <c r="U33" s="13">
        <f t="shared" si="1"/>
        <v>0</v>
      </c>
    </row>
    <row r="34" spans="4:27" ht="15.75" customHeight="1" x14ac:dyDescent="0.3">
      <c r="I34" s="12"/>
      <c r="J34" s="13"/>
      <c r="K34" s="13"/>
      <c r="L34" s="220"/>
      <c r="M34" s="220"/>
      <c r="N34" s="220"/>
      <c r="O34" s="220"/>
      <c r="P34" s="228"/>
      <c r="Q34" s="228"/>
      <c r="R34" s="220"/>
      <c r="S34" s="13"/>
      <c r="T34" s="23"/>
      <c r="U34" s="13">
        <f t="shared" si="1"/>
        <v>0</v>
      </c>
    </row>
    <row r="35" spans="4:27" ht="15.75" customHeight="1" x14ac:dyDescent="0.3">
      <c r="I35" s="12"/>
      <c r="J35" s="13"/>
      <c r="K35" s="13"/>
      <c r="L35" s="220"/>
      <c r="M35" s="220"/>
      <c r="N35" s="220"/>
      <c r="O35" s="220"/>
      <c r="P35" s="228"/>
      <c r="Q35" s="228"/>
      <c r="R35" s="220"/>
      <c r="S35" s="13"/>
      <c r="T35" s="23"/>
      <c r="U35" s="13">
        <f t="shared" si="1"/>
        <v>0</v>
      </c>
    </row>
    <row r="36" spans="4:27" ht="15.75" customHeight="1" x14ac:dyDescent="0.3">
      <c r="I36" s="12"/>
      <c r="J36" s="13"/>
      <c r="K36" s="13"/>
      <c r="L36" s="220"/>
      <c r="M36" s="220"/>
      <c r="N36" s="220"/>
      <c r="O36" s="220"/>
      <c r="P36" s="228"/>
      <c r="Q36" s="228"/>
      <c r="R36" s="220"/>
      <c r="S36" s="13"/>
      <c r="T36" s="23"/>
      <c r="U36" s="13">
        <f t="shared" si="1"/>
        <v>0</v>
      </c>
    </row>
    <row r="37" spans="4:27" ht="15.75" customHeight="1" x14ac:dyDescent="0.3">
      <c r="I37" s="12"/>
      <c r="J37" s="13"/>
      <c r="K37" s="13"/>
      <c r="L37" s="220"/>
      <c r="M37" s="220"/>
      <c r="N37" s="220"/>
      <c r="O37" s="220"/>
      <c r="P37" s="228"/>
      <c r="Q37" s="228"/>
      <c r="R37" s="220"/>
      <c r="S37" s="13"/>
      <c r="T37" s="23"/>
      <c r="U37" s="13">
        <f t="shared" si="1"/>
        <v>0</v>
      </c>
      <c r="W37" s="44" t="s">
        <v>27</v>
      </c>
      <c r="X37" s="49"/>
    </row>
    <row r="38" spans="4:27" ht="15.75" customHeight="1" x14ac:dyDescent="0.3">
      <c r="I38" s="12"/>
      <c r="J38" s="66"/>
      <c r="K38" s="66"/>
      <c r="L38" s="220"/>
      <c r="M38" s="220"/>
      <c r="N38" s="220"/>
      <c r="O38" s="220"/>
      <c r="P38" s="228"/>
      <c r="Q38" s="228"/>
      <c r="R38" s="220"/>
      <c r="S38" s="66"/>
      <c r="T38" s="23"/>
      <c r="U38" s="13">
        <f t="shared" si="1"/>
        <v>0</v>
      </c>
      <c r="W38" s="50">
        <f>SUM(U30:U38)</f>
        <v>0</v>
      </c>
      <c r="X38" s="51"/>
    </row>
    <row r="39" spans="4:27" ht="15.75" customHeight="1" x14ac:dyDescent="0.3">
      <c r="D39" s="2"/>
      <c r="E39" s="2"/>
      <c r="F39" s="2"/>
      <c r="G39" s="2"/>
      <c r="H39" s="2"/>
      <c r="I39" s="119">
        <f>SUM(I4:I38)</f>
        <v>10772.109999999999</v>
      </c>
      <c r="J39" s="119">
        <f t="shared" ref="J39:T39" si="2">SUM(J4:J38)</f>
        <v>14262.559999999998</v>
      </c>
      <c r="K39" s="215">
        <f t="shared" si="2"/>
        <v>10919.509999999998</v>
      </c>
      <c r="L39" s="220">
        <f t="shared" si="2"/>
        <v>15470.160000000002</v>
      </c>
      <c r="M39" s="220">
        <f t="shared" si="2"/>
        <v>16198.020000000002</v>
      </c>
      <c r="N39" s="220">
        <f t="shared" si="2"/>
        <v>18299.510000000002</v>
      </c>
      <c r="O39" s="220">
        <f t="shared" si="2"/>
        <v>21957.08</v>
      </c>
      <c r="P39" s="228">
        <f t="shared" si="2"/>
        <v>15091.029999999999</v>
      </c>
      <c r="Q39" s="228">
        <f t="shared" si="2"/>
        <v>13747.710000000001</v>
      </c>
      <c r="R39" s="220">
        <f t="shared" si="2"/>
        <v>13455.999999999998</v>
      </c>
      <c r="S39" s="216">
        <f t="shared" si="2"/>
        <v>12895.45</v>
      </c>
      <c r="T39" s="119">
        <f t="shared" si="2"/>
        <v>14672.390000000001</v>
      </c>
    </row>
    <row r="40" spans="4:27" ht="15.75" customHeight="1" x14ac:dyDescent="0.3">
      <c r="D40" s="2"/>
      <c r="E40" s="2"/>
      <c r="F40" s="2"/>
      <c r="G40" s="2"/>
      <c r="H40" s="2"/>
    </row>
    <row r="41" spans="4:27" ht="15.75" customHeight="1" x14ac:dyDescent="0.3">
      <c r="D41" s="2"/>
      <c r="E41" s="2"/>
      <c r="F41" s="2"/>
      <c r="G41" s="2"/>
      <c r="H41" s="2"/>
      <c r="Q41" s="248" t="s">
        <v>28</v>
      </c>
      <c r="R41" s="249"/>
      <c r="S41" s="250"/>
      <c r="T41" s="52">
        <f>SUM(I39:T39)</f>
        <v>177741.53000000003</v>
      </c>
      <c r="W41" s="13">
        <f>SUM(U4:U27,U30:U38)</f>
        <v>177741.53</v>
      </c>
      <c r="Y41" s="13"/>
    </row>
    <row r="42" spans="4:27" ht="15.75" customHeight="1" x14ac:dyDescent="0.3">
      <c r="D42" s="2"/>
      <c r="E42" s="2"/>
      <c r="F42" s="2"/>
      <c r="G42" s="2"/>
      <c r="H42" s="2"/>
      <c r="U42" s="248" t="s">
        <v>29</v>
      </c>
      <c r="V42" s="249"/>
      <c r="W42" s="250"/>
      <c r="Y42" s="248"/>
      <c r="Z42" s="249"/>
      <c r="AA42" s="250"/>
    </row>
    <row r="43" spans="4:27" ht="15.75" customHeight="1" x14ac:dyDescent="0.3">
      <c r="D43" s="2"/>
      <c r="E43" s="2"/>
      <c r="F43" s="2"/>
      <c r="G43" s="2"/>
      <c r="H43" s="2"/>
    </row>
    <row r="44" spans="4:27" ht="15.75" customHeight="1" x14ac:dyDescent="0.3">
      <c r="D44" s="2"/>
      <c r="E44" s="2"/>
      <c r="F44" s="2"/>
      <c r="G44" s="2"/>
      <c r="H44" s="2"/>
    </row>
    <row r="45" spans="4:27" ht="15.75" customHeight="1" x14ac:dyDescent="0.3">
      <c r="D45" s="2"/>
      <c r="E45" s="2"/>
      <c r="F45" s="2"/>
      <c r="G45" s="2"/>
      <c r="H45" s="2"/>
    </row>
    <row r="46" spans="4:27" ht="15.75" customHeight="1" x14ac:dyDescent="0.3">
      <c r="D46" s="2"/>
      <c r="E46" s="2"/>
      <c r="F46" s="2"/>
      <c r="G46" s="2"/>
      <c r="H46" s="2"/>
    </row>
    <row r="47" spans="4:27" ht="15.75" customHeight="1" x14ac:dyDescent="0.3">
      <c r="D47" s="2"/>
      <c r="E47" s="2"/>
      <c r="F47" s="2"/>
      <c r="G47" s="2"/>
      <c r="H47" s="2"/>
    </row>
    <row r="48" spans="4:27" ht="15.75" customHeight="1" x14ac:dyDescent="0.3">
      <c r="D48" s="2"/>
      <c r="E48" s="2"/>
      <c r="F48" s="2"/>
      <c r="G48" s="2"/>
      <c r="H48" s="2"/>
    </row>
    <row r="49" spans="4:8" ht="15.75" customHeight="1" x14ac:dyDescent="0.3">
      <c r="D49" s="2"/>
      <c r="E49" s="2"/>
      <c r="F49" s="2"/>
      <c r="G49" s="2"/>
      <c r="H49" s="2"/>
    </row>
    <row r="50" spans="4:8" ht="15.75" customHeight="1" x14ac:dyDescent="0.3">
      <c r="D50" s="2"/>
      <c r="E50" s="2"/>
      <c r="F50" s="2"/>
      <c r="G50" s="2"/>
      <c r="H50" s="2"/>
    </row>
    <row r="51" spans="4:8" ht="15.75" customHeight="1" x14ac:dyDescent="0.3">
      <c r="D51" s="2"/>
      <c r="E51" s="2"/>
      <c r="F51" s="2"/>
      <c r="G51" s="2"/>
      <c r="H51" s="2"/>
    </row>
    <row r="52" spans="4:8" ht="15.75" customHeight="1" x14ac:dyDescent="0.3">
      <c r="D52" s="2"/>
      <c r="E52" s="2"/>
      <c r="F52" s="2"/>
      <c r="G52" s="2"/>
      <c r="H52" s="2"/>
    </row>
    <row r="53" spans="4:8" ht="15.75" customHeight="1" x14ac:dyDescent="0.3">
      <c r="D53" s="2"/>
      <c r="E53" s="2"/>
      <c r="F53" s="2"/>
      <c r="G53" s="2"/>
      <c r="H53" s="2"/>
    </row>
    <row r="54" spans="4:8" ht="15.75" customHeight="1" x14ac:dyDescent="0.3">
      <c r="D54" s="2"/>
      <c r="E54" s="2"/>
      <c r="F54" s="2"/>
      <c r="G54" s="2"/>
      <c r="H54" s="2"/>
    </row>
    <row r="55" spans="4:8" ht="15.75" customHeight="1" x14ac:dyDescent="0.3">
      <c r="D55" s="2"/>
      <c r="E55" s="2"/>
      <c r="F55" s="2"/>
      <c r="G55" s="2"/>
      <c r="H55" s="2"/>
    </row>
    <row r="56" spans="4:8" ht="15.75" customHeight="1" x14ac:dyDescent="0.3">
      <c r="D56" s="2"/>
      <c r="E56" s="2"/>
      <c r="F56" s="2"/>
      <c r="G56" s="2"/>
      <c r="H56" s="2"/>
    </row>
    <row r="57" spans="4:8" ht="15.75" customHeight="1" x14ac:dyDescent="0.3">
      <c r="D57" s="2"/>
      <c r="E57" s="2"/>
      <c r="F57" s="2"/>
      <c r="G57" s="2"/>
      <c r="H57" s="2"/>
    </row>
    <row r="58" spans="4:8" ht="15.75" customHeight="1" x14ac:dyDescent="0.3">
      <c r="D58" s="2"/>
      <c r="E58" s="2"/>
      <c r="F58" s="2"/>
      <c r="G58" s="2"/>
      <c r="H58" s="2"/>
    </row>
    <row r="59" spans="4:8" ht="15.75" customHeight="1" x14ac:dyDescent="0.3">
      <c r="D59" s="2"/>
      <c r="E59" s="2"/>
      <c r="F59" s="2"/>
      <c r="G59" s="2"/>
      <c r="H59" s="2"/>
    </row>
    <row r="60" spans="4:8" ht="15.75" customHeight="1" x14ac:dyDescent="0.3">
      <c r="D60" s="2"/>
      <c r="E60" s="2"/>
      <c r="F60" s="2"/>
      <c r="G60" s="2"/>
      <c r="H60" s="2"/>
    </row>
    <row r="61" spans="4:8" ht="15.75" customHeight="1" x14ac:dyDescent="0.3">
      <c r="D61" s="2"/>
      <c r="E61" s="2"/>
      <c r="F61" s="2"/>
      <c r="G61" s="2"/>
      <c r="H61" s="2"/>
    </row>
    <row r="62" spans="4:8" ht="15.75" customHeight="1" x14ac:dyDescent="0.3">
      <c r="D62" s="2"/>
      <c r="E62" s="2"/>
      <c r="F62" s="2"/>
      <c r="G62" s="2"/>
      <c r="H62" s="2"/>
    </row>
    <row r="63" spans="4:8" ht="15.75" customHeight="1" x14ac:dyDescent="0.3">
      <c r="D63" s="2"/>
      <c r="E63" s="2"/>
      <c r="F63" s="2"/>
      <c r="G63" s="2"/>
      <c r="H63" s="2"/>
    </row>
    <row r="64" spans="4:8" ht="15.75" customHeight="1" x14ac:dyDescent="0.3">
      <c r="D64" s="2"/>
      <c r="E64" s="2"/>
      <c r="F64" s="2"/>
      <c r="G64" s="2"/>
      <c r="H64" s="2"/>
    </row>
    <row r="65" spans="4:8" ht="15.75" customHeight="1" x14ac:dyDescent="0.3">
      <c r="D65" s="2"/>
      <c r="E65" s="2"/>
      <c r="F65" s="2"/>
      <c r="G65" s="2"/>
      <c r="H65" s="2"/>
    </row>
    <row r="66" spans="4:8" ht="15.75" customHeight="1" x14ac:dyDescent="0.3">
      <c r="D66" s="2"/>
      <c r="E66" s="2"/>
      <c r="F66" s="2"/>
      <c r="G66" s="2"/>
      <c r="H66" s="2"/>
    </row>
    <row r="67" spans="4:8" ht="15.75" customHeight="1" x14ac:dyDescent="0.3">
      <c r="D67" s="2"/>
      <c r="E67" s="2"/>
      <c r="F67" s="2"/>
      <c r="G67" s="2"/>
      <c r="H67" s="2"/>
    </row>
    <row r="68" spans="4:8" ht="15.75" customHeight="1" x14ac:dyDescent="0.3">
      <c r="D68" s="2"/>
      <c r="E68" s="2"/>
      <c r="F68" s="2"/>
      <c r="G68" s="2"/>
      <c r="H68" s="2"/>
    </row>
    <row r="69" spans="4:8" ht="15.75" customHeight="1" x14ac:dyDescent="0.3">
      <c r="D69" s="2"/>
      <c r="E69" s="2"/>
      <c r="F69" s="2"/>
      <c r="G69" s="2"/>
      <c r="H69" s="2"/>
    </row>
    <row r="70" spans="4:8" ht="15.75" customHeight="1" x14ac:dyDescent="0.3">
      <c r="D70" s="2"/>
      <c r="E70" s="2"/>
      <c r="F70" s="2"/>
      <c r="G70" s="2"/>
      <c r="H70" s="2"/>
    </row>
    <row r="71" spans="4:8" ht="15.75" customHeight="1" x14ac:dyDescent="0.3">
      <c r="D71" s="2"/>
      <c r="E71" s="2"/>
      <c r="F71" s="2"/>
      <c r="G71" s="2"/>
      <c r="H71" s="2"/>
    </row>
    <row r="72" spans="4:8" ht="15.75" customHeight="1" x14ac:dyDescent="0.3">
      <c r="D72" s="2"/>
      <c r="E72" s="2"/>
      <c r="F72" s="2"/>
      <c r="G72" s="2"/>
      <c r="H72" s="2"/>
    </row>
    <row r="73" spans="4:8" ht="15.75" customHeight="1" x14ac:dyDescent="0.3">
      <c r="D73" s="2"/>
      <c r="E73" s="2"/>
      <c r="F73" s="2"/>
      <c r="G73" s="2"/>
      <c r="H73" s="2"/>
    </row>
    <row r="74" spans="4:8" ht="15.75" customHeight="1" x14ac:dyDescent="0.3">
      <c r="D74" s="2"/>
      <c r="E74" s="2"/>
      <c r="F74" s="2"/>
      <c r="G74" s="2"/>
      <c r="H74" s="2"/>
    </row>
    <row r="75" spans="4:8" ht="15.75" customHeight="1" x14ac:dyDescent="0.3">
      <c r="D75" s="2"/>
      <c r="E75" s="2"/>
      <c r="F75" s="2"/>
      <c r="G75" s="2"/>
      <c r="H75" s="2"/>
    </row>
    <row r="76" spans="4:8" ht="15.75" customHeight="1" x14ac:dyDescent="0.3">
      <c r="D76" s="2"/>
      <c r="E76" s="2"/>
      <c r="F76" s="2"/>
      <c r="G76" s="2"/>
      <c r="H76" s="2"/>
    </row>
    <row r="77" spans="4:8" ht="15.75" customHeight="1" x14ac:dyDescent="0.3">
      <c r="D77" s="2"/>
      <c r="E77" s="2"/>
      <c r="F77" s="2"/>
      <c r="G77" s="2"/>
      <c r="H77" s="2"/>
    </row>
    <row r="78" spans="4:8" ht="15.75" customHeight="1" x14ac:dyDescent="0.3">
      <c r="D78" s="2"/>
      <c r="E78" s="2"/>
      <c r="F78" s="2"/>
      <c r="G78" s="2"/>
      <c r="H78" s="2"/>
    </row>
    <row r="79" spans="4:8" ht="15.75" customHeight="1" x14ac:dyDescent="0.3">
      <c r="D79" s="2"/>
      <c r="E79" s="2"/>
      <c r="F79" s="2"/>
      <c r="G79" s="2"/>
      <c r="H79" s="2"/>
    </row>
    <row r="80" spans="4:8" ht="15.75" customHeight="1" x14ac:dyDescent="0.3">
      <c r="D80" s="2"/>
      <c r="E80" s="2"/>
      <c r="F80" s="2"/>
      <c r="G80" s="2"/>
      <c r="H80" s="2"/>
    </row>
    <row r="81" spans="4:8" ht="15.75" customHeight="1" x14ac:dyDescent="0.3">
      <c r="D81" s="2"/>
      <c r="E81" s="2"/>
      <c r="F81" s="2"/>
      <c r="G81" s="2"/>
      <c r="H81" s="2"/>
    </row>
    <row r="82" spans="4:8" ht="15.75" customHeight="1" x14ac:dyDescent="0.3">
      <c r="D82" s="2"/>
      <c r="E82" s="2"/>
      <c r="F82" s="2"/>
      <c r="G82" s="2"/>
      <c r="H82" s="2"/>
    </row>
    <row r="83" spans="4:8" ht="15.75" customHeight="1" x14ac:dyDescent="0.3">
      <c r="D83" s="2"/>
      <c r="E83" s="2"/>
      <c r="F83" s="2"/>
      <c r="G83" s="2"/>
      <c r="H83" s="2"/>
    </row>
    <row r="84" spans="4:8" ht="15.75" customHeight="1" x14ac:dyDescent="0.3">
      <c r="D84" s="2"/>
      <c r="E84" s="2"/>
      <c r="F84" s="2"/>
      <c r="G84" s="2"/>
      <c r="H84" s="2"/>
    </row>
    <row r="85" spans="4:8" ht="15.75" customHeight="1" x14ac:dyDescent="0.3">
      <c r="D85" s="2"/>
      <c r="E85" s="2"/>
      <c r="F85" s="2"/>
      <c r="G85" s="2"/>
      <c r="H85" s="2"/>
    </row>
    <row r="86" spans="4:8" ht="15.75" customHeight="1" x14ac:dyDescent="0.3">
      <c r="D86" s="2"/>
      <c r="E86" s="2"/>
      <c r="F86" s="2"/>
      <c r="G86" s="2"/>
      <c r="H86" s="2"/>
    </row>
    <row r="87" spans="4:8" ht="15.75" customHeight="1" x14ac:dyDescent="0.3">
      <c r="D87" s="2"/>
      <c r="E87" s="2"/>
      <c r="F87" s="2"/>
      <c r="G87" s="2"/>
      <c r="H87" s="2"/>
    </row>
    <row r="88" spans="4:8" ht="15.75" customHeight="1" x14ac:dyDescent="0.3">
      <c r="D88" s="2"/>
      <c r="E88" s="2"/>
      <c r="F88" s="2"/>
      <c r="G88" s="2"/>
      <c r="H88" s="2"/>
    </row>
    <row r="89" spans="4:8" ht="15.75" customHeight="1" x14ac:dyDescent="0.3">
      <c r="D89" s="2"/>
      <c r="E89" s="2"/>
      <c r="F89" s="2"/>
      <c r="G89" s="2"/>
      <c r="H89" s="2"/>
    </row>
    <row r="90" spans="4:8" ht="15.75" customHeight="1" x14ac:dyDescent="0.3">
      <c r="D90" s="2"/>
      <c r="E90" s="2"/>
      <c r="F90" s="2"/>
      <c r="G90" s="2"/>
      <c r="H90" s="2"/>
    </row>
    <row r="91" spans="4:8" ht="15.75" customHeight="1" x14ac:dyDescent="0.3">
      <c r="D91" s="2"/>
      <c r="E91" s="2"/>
      <c r="F91" s="2"/>
      <c r="G91" s="2"/>
      <c r="H91" s="2"/>
    </row>
    <row r="92" spans="4:8" ht="15.75" customHeight="1" x14ac:dyDescent="0.3">
      <c r="D92" s="2"/>
      <c r="E92" s="2"/>
      <c r="F92" s="2"/>
      <c r="G92" s="2"/>
      <c r="H92" s="2"/>
    </row>
    <row r="93" spans="4:8" ht="15.75" customHeight="1" x14ac:dyDescent="0.3">
      <c r="D93" s="2"/>
      <c r="E93" s="2"/>
      <c r="F93" s="2"/>
      <c r="G93" s="2"/>
      <c r="H93" s="2"/>
    </row>
    <row r="94" spans="4:8" ht="15.75" customHeight="1" x14ac:dyDescent="0.3">
      <c r="D94" s="2"/>
      <c r="E94" s="2"/>
      <c r="F94" s="2"/>
      <c r="G94" s="2"/>
      <c r="H94" s="2"/>
    </row>
    <row r="95" spans="4:8" ht="15.75" customHeight="1" x14ac:dyDescent="0.3">
      <c r="D95" s="2"/>
      <c r="E95" s="2"/>
      <c r="F95" s="2"/>
      <c r="G95" s="2"/>
      <c r="H95" s="2"/>
    </row>
    <row r="96" spans="4:8" ht="15.75" customHeight="1" x14ac:dyDescent="0.3">
      <c r="D96" s="2"/>
      <c r="E96" s="2"/>
      <c r="F96" s="2"/>
      <c r="G96" s="2"/>
      <c r="H96" s="2"/>
    </row>
    <row r="97" spans="4:8" ht="15.75" customHeight="1" x14ac:dyDescent="0.3">
      <c r="D97" s="2"/>
      <c r="E97" s="2"/>
      <c r="F97" s="2"/>
      <c r="G97" s="2"/>
      <c r="H97" s="2"/>
    </row>
    <row r="98" spans="4:8" ht="15.75" customHeight="1" x14ac:dyDescent="0.3">
      <c r="D98" s="2"/>
      <c r="E98" s="2"/>
      <c r="F98" s="2"/>
      <c r="G98" s="2"/>
      <c r="H98" s="2"/>
    </row>
    <row r="99" spans="4:8" ht="15.75" customHeight="1" x14ac:dyDescent="0.3">
      <c r="D99" s="2"/>
      <c r="E99" s="2"/>
      <c r="F99" s="2"/>
      <c r="G99" s="2"/>
      <c r="H99" s="2"/>
    </row>
    <row r="100" spans="4:8" ht="15.75" customHeight="1" x14ac:dyDescent="0.3">
      <c r="D100" s="2"/>
      <c r="E100" s="2"/>
      <c r="F100" s="2"/>
      <c r="G100" s="2"/>
      <c r="H100" s="2"/>
    </row>
    <row r="101" spans="4:8" ht="15.75" customHeight="1" x14ac:dyDescent="0.3">
      <c r="D101" s="2"/>
      <c r="E101" s="2"/>
      <c r="F101" s="2"/>
      <c r="G101" s="2"/>
      <c r="H101" s="2"/>
    </row>
    <row r="102" spans="4:8" ht="15.75" customHeight="1" x14ac:dyDescent="0.3">
      <c r="D102" s="2"/>
      <c r="E102" s="2"/>
      <c r="F102" s="2"/>
      <c r="G102" s="2"/>
      <c r="H102" s="2"/>
    </row>
    <row r="103" spans="4:8" ht="15.75" customHeight="1" x14ac:dyDescent="0.3">
      <c r="D103" s="2"/>
      <c r="E103" s="2"/>
      <c r="F103" s="2"/>
      <c r="G103" s="2"/>
      <c r="H103" s="2"/>
    </row>
    <row r="104" spans="4:8" ht="15.75" customHeight="1" x14ac:dyDescent="0.3">
      <c r="D104" s="2"/>
      <c r="E104" s="2"/>
      <c r="F104" s="2"/>
      <c r="G104" s="2"/>
      <c r="H104" s="2"/>
    </row>
    <row r="105" spans="4:8" ht="15.75" customHeight="1" x14ac:dyDescent="0.3">
      <c r="D105" s="2"/>
      <c r="E105" s="2"/>
      <c r="F105" s="2"/>
      <c r="G105" s="2"/>
      <c r="H105" s="2"/>
    </row>
    <row r="106" spans="4:8" ht="15.75" customHeight="1" x14ac:dyDescent="0.3">
      <c r="D106" s="2"/>
      <c r="E106" s="2"/>
      <c r="F106" s="2"/>
      <c r="G106" s="2"/>
      <c r="H106" s="2"/>
    </row>
    <row r="107" spans="4:8" ht="15.75" customHeight="1" x14ac:dyDescent="0.3">
      <c r="D107" s="2"/>
      <c r="E107" s="2"/>
      <c r="F107" s="2"/>
      <c r="G107" s="2"/>
      <c r="H107" s="2"/>
    </row>
    <row r="108" spans="4:8" ht="15.75" customHeight="1" x14ac:dyDescent="0.3">
      <c r="D108" s="2"/>
      <c r="E108" s="2"/>
      <c r="F108" s="2"/>
      <c r="G108" s="2"/>
      <c r="H108" s="2"/>
    </row>
    <row r="109" spans="4:8" ht="15.75" customHeight="1" x14ac:dyDescent="0.3">
      <c r="D109" s="2"/>
      <c r="E109" s="2"/>
      <c r="F109" s="2"/>
      <c r="G109" s="2"/>
      <c r="H109" s="2"/>
    </row>
    <row r="110" spans="4:8" ht="15.75" customHeight="1" x14ac:dyDescent="0.3">
      <c r="D110" s="2"/>
      <c r="E110" s="2"/>
      <c r="F110" s="2"/>
      <c r="G110" s="2"/>
      <c r="H110" s="2"/>
    </row>
    <row r="111" spans="4:8" ht="15.75" customHeight="1" x14ac:dyDescent="0.3">
      <c r="D111" s="2"/>
      <c r="E111" s="2"/>
      <c r="F111" s="2"/>
      <c r="G111" s="2"/>
      <c r="H111" s="2"/>
    </row>
    <row r="112" spans="4:8" ht="15.75" customHeight="1" x14ac:dyDescent="0.3">
      <c r="D112" s="2"/>
      <c r="E112" s="2"/>
      <c r="F112" s="2"/>
      <c r="G112" s="2"/>
      <c r="H112" s="2"/>
    </row>
    <row r="113" spans="4:8" ht="15.75" customHeight="1" x14ac:dyDescent="0.3">
      <c r="D113" s="2"/>
      <c r="E113" s="2"/>
      <c r="F113" s="2"/>
      <c r="G113" s="2"/>
      <c r="H113" s="2"/>
    </row>
    <row r="114" spans="4:8" ht="15.75" customHeight="1" x14ac:dyDescent="0.3">
      <c r="D114" s="2"/>
      <c r="E114" s="2"/>
      <c r="F114" s="2"/>
      <c r="G114" s="2"/>
      <c r="H114" s="2"/>
    </row>
    <row r="115" spans="4:8" ht="15.75" customHeight="1" x14ac:dyDescent="0.3">
      <c r="D115" s="2"/>
      <c r="E115" s="2"/>
      <c r="F115" s="2"/>
      <c r="G115" s="2"/>
      <c r="H115" s="2"/>
    </row>
    <row r="116" spans="4:8" ht="15.75" customHeight="1" x14ac:dyDescent="0.3">
      <c r="D116" s="2"/>
      <c r="E116" s="2"/>
      <c r="F116" s="2"/>
      <c r="G116" s="2"/>
      <c r="H116" s="2"/>
    </row>
    <row r="117" spans="4:8" ht="15.75" customHeight="1" x14ac:dyDescent="0.3">
      <c r="D117" s="2"/>
      <c r="E117" s="2"/>
      <c r="F117" s="2"/>
      <c r="G117" s="2"/>
      <c r="H117" s="2"/>
    </row>
    <row r="118" spans="4:8" ht="15.75" customHeight="1" x14ac:dyDescent="0.3">
      <c r="D118" s="2"/>
      <c r="E118" s="2"/>
      <c r="F118" s="2"/>
      <c r="G118" s="2"/>
      <c r="H118" s="2"/>
    </row>
    <row r="119" spans="4:8" ht="15.75" customHeight="1" x14ac:dyDescent="0.3">
      <c r="D119" s="2"/>
      <c r="E119" s="2"/>
      <c r="F119" s="2"/>
      <c r="G119" s="2"/>
      <c r="H119" s="2"/>
    </row>
    <row r="120" spans="4:8" ht="15.75" customHeight="1" x14ac:dyDescent="0.3">
      <c r="D120" s="2"/>
      <c r="E120" s="2"/>
      <c r="F120" s="2"/>
      <c r="G120" s="2"/>
      <c r="H120" s="2"/>
    </row>
    <row r="121" spans="4:8" ht="15.75" customHeight="1" x14ac:dyDescent="0.3">
      <c r="D121" s="2"/>
      <c r="E121" s="2"/>
      <c r="F121" s="2"/>
      <c r="G121" s="2"/>
      <c r="H121" s="2"/>
    </row>
    <row r="122" spans="4:8" ht="15.75" customHeight="1" x14ac:dyDescent="0.3">
      <c r="D122" s="2"/>
      <c r="E122" s="2"/>
      <c r="F122" s="2"/>
      <c r="G122" s="2"/>
      <c r="H122" s="2"/>
    </row>
    <row r="123" spans="4:8" ht="15.75" customHeight="1" x14ac:dyDescent="0.3">
      <c r="D123" s="2"/>
      <c r="E123" s="2"/>
      <c r="F123" s="2"/>
      <c r="G123" s="2"/>
      <c r="H123" s="2"/>
    </row>
    <row r="124" spans="4:8" ht="15.75" customHeight="1" x14ac:dyDescent="0.3">
      <c r="D124" s="2"/>
      <c r="E124" s="2"/>
      <c r="F124" s="2"/>
      <c r="G124" s="2"/>
      <c r="H124" s="2"/>
    </row>
    <row r="125" spans="4:8" ht="15.75" customHeight="1" x14ac:dyDescent="0.3">
      <c r="D125" s="2"/>
      <c r="E125" s="2"/>
      <c r="F125" s="2"/>
      <c r="G125" s="2"/>
      <c r="H125" s="2"/>
    </row>
    <row r="126" spans="4:8" ht="15.75" customHeight="1" x14ac:dyDescent="0.3">
      <c r="D126" s="2"/>
      <c r="E126" s="2"/>
      <c r="F126" s="2"/>
      <c r="G126" s="2"/>
      <c r="H126" s="2"/>
    </row>
    <row r="127" spans="4:8" ht="15.75" customHeight="1" x14ac:dyDescent="0.3">
      <c r="D127" s="2"/>
      <c r="E127" s="2"/>
      <c r="F127" s="2"/>
      <c r="G127" s="2"/>
      <c r="H127" s="2"/>
    </row>
    <row r="128" spans="4:8" ht="15.75" customHeight="1" x14ac:dyDescent="0.3">
      <c r="D128" s="2"/>
      <c r="E128" s="2"/>
      <c r="F128" s="2"/>
      <c r="G128" s="2"/>
      <c r="H128" s="2"/>
    </row>
    <row r="129" spans="4:8" ht="15.75" customHeight="1" x14ac:dyDescent="0.3">
      <c r="D129" s="2"/>
      <c r="E129" s="2"/>
      <c r="F129" s="2"/>
      <c r="G129" s="2"/>
      <c r="H129" s="2"/>
    </row>
    <row r="130" spans="4:8" ht="15.75" customHeight="1" x14ac:dyDescent="0.3">
      <c r="D130" s="2"/>
      <c r="E130" s="2"/>
      <c r="F130" s="2"/>
      <c r="G130" s="2"/>
      <c r="H130" s="2"/>
    </row>
    <row r="131" spans="4:8" ht="15.75" customHeight="1" x14ac:dyDescent="0.3">
      <c r="D131" s="2"/>
      <c r="E131" s="2"/>
      <c r="F131" s="2"/>
      <c r="G131" s="2"/>
      <c r="H131" s="2"/>
    </row>
    <row r="132" spans="4:8" ht="15.75" customHeight="1" x14ac:dyDescent="0.3">
      <c r="D132" s="2"/>
      <c r="E132" s="2"/>
      <c r="F132" s="2"/>
      <c r="G132" s="2"/>
      <c r="H132" s="2"/>
    </row>
    <row r="133" spans="4:8" ht="15.75" customHeight="1" x14ac:dyDescent="0.3">
      <c r="D133" s="2"/>
      <c r="E133" s="2"/>
      <c r="F133" s="2"/>
      <c r="G133" s="2"/>
      <c r="H133" s="2"/>
    </row>
    <row r="134" spans="4:8" ht="15.75" customHeight="1" x14ac:dyDescent="0.3">
      <c r="D134" s="2"/>
      <c r="E134" s="2"/>
      <c r="F134" s="2"/>
      <c r="G134" s="2"/>
      <c r="H134" s="2"/>
    </row>
    <row r="135" spans="4:8" ht="15.75" customHeight="1" x14ac:dyDescent="0.3">
      <c r="D135" s="2"/>
      <c r="E135" s="2"/>
      <c r="F135" s="2"/>
      <c r="G135" s="2"/>
      <c r="H135" s="2"/>
    </row>
    <row r="136" spans="4:8" ht="15.75" customHeight="1" x14ac:dyDescent="0.3">
      <c r="D136" s="2"/>
      <c r="E136" s="2"/>
      <c r="F136" s="2"/>
      <c r="G136" s="2"/>
      <c r="H136" s="2"/>
    </row>
    <row r="137" spans="4:8" ht="15.75" customHeight="1" x14ac:dyDescent="0.3">
      <c r="D137" s="2"/>
      <c r="E137" s="2"/>
      <c r="F137" s="2"/>
      <c r="G137" s="2"/>
      <c r="H137" s="2"/>
    </row>
    <row r="138" spans="4:8" ht="15.75" customHeight="1" x14ac:dyDescent="0.3">
      <c r="D138" s="2"/>
      <c r="E138" s="2"/>
      <c r="F138" s="2"/>
      <c r="G138" s="2"/>
      <c r="H138" s="2"/>
    </row>
    <row r="139" spans="4:8" ht="15.75" customHeight="1" x14ac:dyDescent="0.3">
      <c r="D139" s="2"/>
      <c r="E139" s="2"/>
      <c r="F139" s="2"/>
      <c r="G139" s="2"/>
      <c r="H139" s="2"/>
    </row>
    <row r="140" spans="4:8" ht="15.75" customHeight="1" x14ac:dyDescent="0.3">
      <c r="D140" s="2"/>
      <c r="E140" s="2"/>
      <c r="F140" s="2"/>
      <c r="G140" s="2"/>
      <c r="H140" s="2"/>
    </row>
    <row r="141" spans="4:8" ht="15.75" customHeight="1" x14ac:dyDescent="0.3">
      <c r="D141" s="2"/>
      <c r="E141" s="2"/>
      <c r="F141" s="2"/>
      <c r="G141" s="2"/>
      <c r="H141" s="2"/>
    </row>
    <row r="142" spans="4:8" ht="15.75" customHeight="1" x14ac:dyDescent="0.3">
      <c r="D142" s="2"/>
      <c r="E142" s="2"/>
      <c r="F142" s="2"/>
      <c r="G142" s="2"/>
      <c r="H142" s="2"/>
    </row>
    <row r="143" spans="4:8" ht="15.75" customHeight="1" x14ac:dyDescent="0.3">
      <c r="D143" s="2"/>
      <c r="E143" s="2"/>
      <c r="F143" s="2"/>
      <c r="G143" s="2"/>
      <c r="H143" s="2"/>
    </row>
    <row r="144" spans="4:8" ht="15.75" customHeight="1" x14ac:dyDescent="0.3">
      <c r="D144" s="2"/>
      <c r="E144" s="2"/>
      <c r="F144" s="2"/>
      <c r="G144" s="2"/>
      <c r="H144" s="2"/>
    </row>
    <row r="145" spans="4:8" ht="15.75" customHeight="1" x14ac:dyDescent="0.3">
      <c r="D145" s="2"/>
      <c r="E145" s="2"/>
      <c r="F145" s="2"/>
      <c r="G145" s="2"/>
      <c r="H145" s="2"/>
    </row>
    <row r="146" spans="4:8" ht="15.75" customHeight="1" x14ac:dyDescent="0.3">
      <c r="D146" s="2"/>
      <c r="E146" s="2"/>
      <c r="F146" s="2"/>
      <c r="G146" s="2"/>
      <c r="H146" s="2"/>
    </row>
    <row r="147" spans="4:8" ht="15.75" customHeight="1" x14ac:dyDescent="0.3">
      <c r="D147" s="2"/>
      <c r="E147" s="2"/>
      <c r="F147" s="2"/>
      <c r="G147" s="2"/>
      <c r="H147" s="2"/>
    </row>
    <row r="148" spans="4:8" ht="15.75" customHeight="1" x14ac:dyDescent="0.3">
      <c r="D148" s="2"/>
      <c r="E148" s="2"/>
      <c r="F148" s="2"/>
      <c r="G148" s="2"/>
      <c r="H148" s="2"/>
    </row>
    <row r="149" spans="4:8" ht="15.75" customHeight="1" x14ac:dyDescent="0.3">
      <c r="D149" s="2"/>
      <c r="E149" s="2"/>
      <c r="F149" s="2"/>
      <c r="G149" s="2"/>
      <c r="H149" s="2"/>
    </row>
    <row r="150" spans="4:8" ht="15.75" customHeight="1" x14ac:dyDescent="0.3">
      <c r="D150" s="2"/>
      <c r="E150" s="2"/>
      <c r="F150" s="2"/>
      <c r="G150" s="2"/>
      <c r="H150" s="2"/>
    </row>
    <row r="151" spans="4:8" ht="15.75" customHeight="1" x14ac:dyDescent="0.3">
      <c r="D151" s="2"/>
      <c r="E151" s="2"/>
      <c r="F151" s="2"/>
      <c r="G151" s="2"/>
      <c r="H151" s="2"/>
    </row>
    <row r="152" spans="4:8" ht="15.75" customHeight="1" x14ac:dyDescent="0.3">
      <c r="D152" s="2"/>
      <c r="E152" s="2"/>
      <c r="F152" s="2"/>
      <c r="G152" s="2"/>
      <c r="H152" s="2"/>
    </row>
    <row r="153" spans="4:8" ht="15.75" customHeight="1" x14ac:dyDescent="0.3">
      <c r="D153" s="2"/>
      <c r="E153" s="2"/>
      <c r="F153" s="2"/>
      <c r="G153" s="2"/>
      <c r="H153" s="2"/>
    </row>
    <row r="154" spans="4:8" ht="15.75" customHeight="1" x14ac:dyDescent="0.3">
      <c r="D154" s="2"/>
      <c r="E154" s="2"/>
      <c r="F154" s="2"/>
      <c r="G154" s="2"/>
      <c r="H154" s="2"/>
    </row>
    <row r="155" spans="4:8" ht="15.75" customHeight="1" x14ac:dyDescent="0.3">
      <c r="D155" s="2"/>
      <c r="E155" s="2"/>
      <c r="F155" s="2"/>
      <c r="G155" s="2"/>
      <c r="H155" s="2"/>
    </row>
    <row r="156" spans="4:8" ht="15.75" customHeight="1" x14ac:dyDescent="0.3">
      <c r="D156" s="2"/>
      <c r="E156" s="2"/>
      <c r="F156" s="2"/>
      <c r="G156" s="2"/>
      <c r="H156" s="2"/>
    </row>
    <row r="157" spans="4:8" ht="15.75" customHeight="1" x14ac:dyDescent="0.3">
      <c r="D157" s="2"/>
      <c r="E157" s="2"/>
      <c r="F157" s="2"/>
      <c r="G157" s="2"/>
      <c r="H157" s="2"/>
    </row>
    <row r="158" spans="4:8" ht="15.75" customHeight="1" x14ac:dyDescent="0.3">
      <c r="D158" s="2"/>
      <c r="E158" s="2"/>
      <c r="F158" s="2"/>
      <c r="G158" s="2"/>
      <c r="H158" s="2"/>
    </row>
    <row r="159" spans="4:8" ht="15.75" customHeight="1" x14ac:dyDescent="0.3">
      <c r="D159" s="2"/>
      <c r="E159" s="2"/>
      <c r="F159" s="2"/>
      <c r="G159" s="2"/>
      <c r="H159" s="2"/>
    </row>
    <row r="160" spans="4:8" ht="15.75" customHeight="1" x14ac:dyDescent="0.3">
      <c r="D160" s="2"/>
      <c r="E160" s="2"/>
      <c r="F160" s="2"/>
      <c r="G160" s="2"/>
      <c r="H160" s="2"/>
    </row>
    <row r="161" spans="4:8" ht="15.75" customHeight="1" x14ac:dyDescent="0.3">
      <c r="D161" s="2"/>
      <c r="E161" s="2"/>
      <c r="F161" s="2"/>
      <c r="G161" s="2"/>
      <c r="H161" s="2"/>
    </row>
    <row r="162" spans="4:8" ht="15.75" customHeight="1" x14ac:dyDescent="0.3">
      <c r="D162" s="2"/>
      <c r="E162" s="2"/>
      <c r="F162" s="2"/>
      <c r="G162" s="2"/>
      <c r="H162" s="2"/>
    </row>
    <row r="163" spans="4:8" ht="15.75" customHeight="1" x14ac:dyDescent="0.3">
      <c r="D163" s="2"/>
      <c r="E163" s="2"/>
      <c r="F163" s="2"/>
      <c r="G163" s="2"/>
      <c r="H163" s="2"/>
    </row>
    <row r="164" spans="4:8" ht="15.75" customHeight="1" x14ac:dyDescent="0.3">
      <c r="D164" s="2"/>
      <c r="E164" s="2"/>
      <c r="F164" s="2"/>
      <c r="G164" s="2"/>
      <c r="H164" s="2"/>
    </row>
    <row r="165" spans="4:8" ht="15.75" customHeight="1" x14ac:dyDescent="0.3">
      <c r="D165" s="2"/>
      <c r="E165" s="2"/>
      <c r="F165" s="2"/>
      <c r="G165" s="2"/>
      <c r="H165" s="2"/>
    </row>
    <row r="166" spans="4:8" ht="15.75" customHeight="1" x14ac:dyDescent="0.3">
      <c r="D166" s="2"/>
      <c r="E166" s="2"/>
      <c r="F166" s="2"/>
      <c r="G166" s="2"/>
      <c r="H166" s="2"/>
    </row>
    <row r="167" spans="4:8" ht="15.75" customHeight="1" x14ac:dyDescent="0.3">
      <c r="D167" s="2"/>
      <c r="E167" s="2"/>
      <c r="F167" s="2"/>
      <c r="G167" s="2"/>
      <c r="H167" s="2"/>
    </row>
    <row r="168" spans="4:8" ht="15.75" customHeight="1" x14ac:dyDescent="0.3">
      <c r="D168" s="2"/>
      <c r="E168" s="2"/>
      <c r="F168" s="2"/>
      <c r="G168" s="2"/>
      <c r="H168" s="2"/>
    </row>
    <row r="169" spans="4:8" ht="15.75" customHeight="1" x14ac:dyDescent="0.3">
      <c r="D169" s="2"/>
      <c r="E169" s="2"/>
      <c r="F169" s="2"/>
      <c r="G169" s="2"/>
      <c r="H169" s="2"/>
    </row>
    <row r="170" spans="4:8" ht="15.75" customHeight="1" x14ac:dyDescent="0.3">
      <c r="D170" s="2"/>
      <c r="E170" s="2"/>
      <c r="F170" s="2"/>
      <c r="G170" s="2"/>
      <c r="H170" s="2"/>
    </row>
    <row r="171" spans="4:8" ht="15.75" customHeight="1" x14ac:dyDescent="0.3">
      <c r="D171" s="2"/>
      <c r="E171" s="2"/>
      <c r="F171" s="2"/>
      <c r="G171" s="2"/>
      <c r="H171" s="2"/>
    </row>
    <row r="172" spans="4:8" ht="15.75" customHeight="1" x14ac:dyDescent="0.3">
      <c r="D172" s="2"/>
      <c r="E172" s="2"/>
      <c r="F172" s="2"/>
      <c r="G172" s="2"/>
      <c r="H172" s="2"/>
    </row>
    <row r="173" spans="4:8" ht="15.75" customHeight="1" x14ac:dyDescent="0.3">
      <c r="D173" s="2"/>
      <c r="E173" s="2"/>
      <c r="F173" s="2"/>
      <c r="G173" s="2"/>
      <c r="H173" s="2"/>
    </row>
    <row r="174" spans="4:8" ht="15.75" customHeight="1" x14ac:dyDescent="0.3">
      <c r="D174" s="2"/>
      <c r="E174" s="2"/>
      <c r="F174" s="2"/>
      <c r="G174" s="2"/>
      <c r="H174" s="2"/>
    </row>
    <row r="175" spans="4:8" ht="15.75" customHeight="1" x14ac:dyDescent="0.3">
      <c r="D175" s="2"/>
      <c r="E175" s="2"/>
      <c r="F175" s="2"/>
      <c r="G175" s="2"/>
      <c r="H175" s="2"/>
    </row>
    <row r="176" spans="4:8" ht="15.75" customHeight="1" x14ac:dyDescent="0.3">
      <c r="D176" s="2"/>
      <c r="E176" s="2"/>
      <c r="F176" s="2"/>
      <c r="G176" s="2"/>
      <c r="H176" s="2"/>
    </row>
    <row r="177" spans="4:8" ht="15.75" customHeight="1" x14ac:dyDescent="0.3">
      <c r="D177" s="2"/>
      <c r="E177" s="2"/>
      <c r="F177" s="2"/>
      <c r="G177" s="2"/>
      <c r="H177" s="2"/>
    </row>
    <row r="178" spans="4:8" ht="15.75" customHeight="1" x14ac:dyDescent="0.3">
      <c r="D178" s="2"/>
      <c r="E178" s="2"/>
      <c r="F178" s="2"/>
      <c r="G178" s="2"/>
      <c r="H178" s="2"/>
    </row>
    <row r="179" spans="4:8" ht="15.75" customHeight="1" x14ac:dyDescent="0.3">
      <c r="D179" s="2"/>
      <c r="E179" s="2"/>
      <c r="F179" s="2"/>
      <c r="G179" s="2"/>
      <c r="H179" s="2"/>
    </row>
    <row r="180" spans="4:8" ht="15.75" customHeight="1" x14ac:dyDescent="0.3">
      <c r="D180" s="2"/>
      <c r="E180" s="2"/>
      <c r="F180" s="2"/>
      <c r="G180" s="2"/>
      <c r="H180" s="2"/>
    </row>
    <row r="181" spans="4:8" ht="15.75" customHeight="1" x14ac:dyDescent="0.3">
      <c r="D181" s="2"/>
      <c r="E181" s="2"/>
      <c r="F181" s="2"/>
      <c r="G181" s="2"/>
      <c r="H181" s="2"/>
    </row>
    <row r="182" spans="4:8" ht="15.75" customHeight="1" x14ac:dyDescent="0.3">
      <c r="D182" s="2"/>
      <c r="E182" s="2"/>
      <c r="F182" s="2"/>
      <c r="G182" s="2"/>
      <c r="H182" s="2"/>
    </row>
    <row r="183" spans="4:8" ht="15.75" customHeight="1" x14ac:dyDescent="0.3">
      <c r="D183" s="2"/>
      <c r="E183" s="2"/>
      <c r="F183" s="2"/>
      <c r="G183" s="2"/>
      <c r="H183" s="2"/>
    </row>
    <row r="184" spans="4:8" ht="15.75" customHeight="1" x14ac:dyDescent="0.3">
      <c r="D184" s="2"/>
      <c r="E184" s="2"/>
      <c r="F184" s="2"/>
      <c r="G184" s="2"/>
      <c r="H184" s="2"/>
    </row>
    <row r="185" spans="4:8" ht="15.75" customHeight="1" x14ac:dyDescent="0.3">
      <c r="D185" s="2"/>
      <c r="E185" s="2"/>
      <c r="F185" s="2"/>
      <c r="G185" s="2"/>
      <c r="H185" s="2"/>
    </row>
    <row r="186" spans="4:8" ht="15.75" customHeight="1" x14ac:dyDescent="0.3">
      <c r="D186" s="2"/>
      <c r="E186" s="2"/>
      <c r="F186" s="2"/>
      <c r="G186" s="2"/>
      <c r="H186" s="2"/>
    </row>
    <row r="187" spans="4:8" ht="15.75" customHeight="1" x14ac:dyDescent="0.3">
      <c r="D187" s="2"/>
      <c r="E187" s="2"/>
      <c r="F187" s="2"/>
      <c r="G187" s="2"/>
      <c r="H187" s="2"/>
    </row>
    <row r="188" spans="4:8" ht="15.75" customHeight="1" x14ac:dyDescent="0.3">
      <c r="D188" s="2"/>
      <c r="E188" s="2"/>
      <c r="F188" s="2"/>
      <c r="G188" s="2"/>
      <c r="H188" s="2"/>
    </row>
    <row r="189" spans="4:8" ht="15.75" customHeight="1" x14ac:dyDescent="0.3">
      <c r="D189" s="2"/>
      <c r="E189" s="2"/>
      <c r="F189" s="2"/>
      <c r="G189" s="2"/>
      <c r="H189" s="2"/>
    </row>
    <row r="190" spans="4:8" ht="15.75" customHeight="1" x14ac:dyDescent="0.3">
      <c r="D190" s="2"/>
      <c r="E190" s="2"/>
      <c r="F190" s="2"/>
      <c r="G190" s="2"/>
      <c r="H190" s="2"/>
    </row>
    <row r="191" spans="4:8" ht="15.75" customHeight="1" x14ac:dyDescent="0.3">
      <c r="D191" s="2"/>
      <c r="E191" s="2"/>
      <c r="F191" s="2"/>
      <c r="G191" s="2"/>
      <c r="H191" s="2"/>
    </row>
    <row r="192" spans="4:8" ht="15.75" customHeight="1" x14ac:dyDescent="0.3">
      <c r="D192" s="2"/>
      <c r="E192" s="2"/>
      <c r="F192" s="2"/>
      <c r="G192" s="2"/>
      <c r="H192" s="2"/>
    </row>
    <row r="193" spans="4:8" ht="15.75" customHeight="1" x14ac:dyDescent="0.3">
      <c r="D193" s="2"/>
      <c r="E193" s="2"/>
      <c r="F193" s="2"/>
      <c r="G193" s="2"/>
      <c r="H193" s="2"/>
    </row>
    <row r="194" spans="4:8" ht="15.75" customHeight="1" x14ac:dyDescent="0.3">
      <c r="D194" s="2"/>
      <c r="E194" s="2"/>
      <c r="F194" s="2"/>
      <c r="G194" s="2"/>
      <c r="H194" s="2"/>
    </row>
    <row r="195" spans="4:8" ht="15.75" customHeight="1" x14ac:dyDescent="0.3">
      <c r="D195" s="2"/>
      <c r="E195" s="2"/>
      <c r="F195" s="2"/>
      <c r="G195" s="2"/>
      <c r="H195" s="2"/>
    </row>
    <row r="196" spans="4:8" ht="15.75" customHeight="1" x14ac:dyDescent="0.3">
      <c r="D196" s="2"/>
      <c r="E196" s="2"/>
      <c r="F196" s="2"/>
      <c r="G196" s="2"/>
      <c r="H196" s="2"/>
    </row>
    <row r="197" spans="4:8" ht="15.75" customHeight="1" x14ac:dyDescent="0.3">
      <c r="D197" s="2"/>
      <c r="E197" s="2"/>
      <c r="F197" s="2"/>
      <c r="G197" s="2"/>
      <c r="H197" s="2"/>
    </row>
    <row r="198" spans="4:8" ht="15.75" customHeight="1" x14ac:dyDescent="0.3">
      <c r="D198" s="2"/>
      <c r="E198" s="2"/>
      <c r="F198" s="2"/>
      <c r="G198" s="2"/>
      <c r="H198" s="2"/>
    </row>
    <row r="199" spans="4:8" ht="15.75" customHeight="1" x14ac:dyDescent="0.3">
      <c r="D199" s="2"/>
      <c r="E199" s="2"/>
      <c r="F199" s="2"/>
      <c r="G199" s="2"/>
      <c r="H199" s="2"/>
    </row>
    <row r="200" spans="4:8" ht="15.75" customHeight="1" x14ac:dyDescent="0.3">
      <c r="D200" s="2"/>
      <c r="E200" s="2"/>
      <c r="F200" s="2"/>
      <c r="G200" s="2"/>
      <c r="H200" s="2"/>
    </row>
    <row r="201" spans="4:8" ht="15.75" customHeight="1" x14ac:dyDescent="0.3">
      <c r="D201" s="2"/>
      <c r="E201" s="2"/>
      <c r="F201" s="2"/>
      <c r="G201" s="2"/>
      <c r="H201" s="2"/>
    </row>
    <row r="202" spans="4:8" ht="15.75" customHeight="1" x14ac:dyDescent="0.3">
      <c r="D202" s="2"/>
      <c r="E202" s="2"/>
      <c r="F202" s="2"/>
      <c r="G202" s="2"/>
      <c r="H202" s="2"/>
    </row>
    <row r="203" spans="4:8" ht="15.75" customHeight="1" x14ac:dyDescent="0.3">
      <c r="D203" s="2"/>
      <c r="E203" s="2"/>
      <c r="F203" s="2"/>
      <c r="G203" s="2"/>
      <c r="H203" s="2"/>
    </row>
    <row r="204" spans="4:8" ht="15.75" customHeight="1" x14ac:dyDescent="0.3">
      <c r="D204" s="2"/>
      <c r="E204" s="2"/>
      <c r="F204" s="2"/>
      <c r="G204" s="2"/>
      <c r="H204" s="2"/>
    </row>
    <row r="205" spans="4:8" ht="15.75" customHeight="1" x14ac:dyDescent="0.3">
      <c r="D205" s="2"/>
      <c r="E205" s="2"/>
      <c r="F205" s="2"/>
      <c r="G205" s="2"/>
      <c r="H205" s="2"/>
    </row>
    <row r="206" spans="4:8" ht="15.75" customHeight="1" x14ac:dyDescent="0.3">
      <c r="D206" s="2"/>
      <c r="E206" s="2"/>
      <c r="F206" s="2"/>
      <c r="G206" s="2"/>
      <c r="H206" s="2"/>
    </row>
    <row r="207" spans="4:8" ht="15.75" customHeight="1" x14ac:dyDescent="0.3">
      <c r="D207" s="2"/>
      <c r="E207" s="2"/>
      <c r="F207" s="2"/>
      <c r="G207" s="2"/>
      <c r="H207" s="2"/>
    </row>
    <row r="208" spans="4:8" ht="15.75" customHeight="1" x14ac:dyDescent="0.3">
      <c r="D208" s="2"/>
      <c r="E208" s="2"/>
      <c r="F208" s="2"/>
      <c r="G208" s="2"/>
      <c r="H208" s="2"/>
    </row>
    <row r="209" spans="4:8" ht="15.75" customHeight="1" x14ac:dyDescent="0.3">
      <c r="D209" s="2"/>
      <c r="E209" s="2"/>
      <c r="F209" s="2"/>
      <c r="G209" s="2"/>
      <c r="H209" s="2"/>
    </row>
    <row r="210" spans="4:8" ht="15.75" customHeight="1" x14ac:dyDescent="0.3">
      <c r="D210" s="2"/>
      <c r="E210" s="2"/>
      <c r="F210" s="2"/>
      <c r="G210" s="2"/>
      <c r="H210" s="2"/>
    </row>
    <row r="211" spans="4:8" ht="15.75" customHeight="1" x14ac:dyDescent="0.3">
      <c r="D211" s="2"/>
      <c r="E211" s="2"/>
      <c r="F211" s="2"/>
      <c r="G211" s="2"/>
      <c r="H211" s="2"/>
    </row>
    <row r="212" spans="4:8" ht="15.75" customHeight="1" x14ac:dyDescent="0.3">
      <c r="D212" s="2"/>
      <c r="E212" s="2"/>
      <c r="F212" s="2"/>
      <c r="G212" s="2"/>
      <c r="H212" s="2"/>
    </row>
    <row r="213" spans="4:8" ht="15.75" customHeight="1" x14ac:dyDescent="0.3">
      <c r="D213" s="2"/>
      <c r="E213" s="2"/>
      <c r="F213" s="2"/>
      <c r="G213" s="2"/>
      <c r="H213" s="2"/>
    </row>
    <row r="214" spans="4:8" ht="15.75" customHeight="1" x14ac:dyDescent="0.3">
      <c r="D214" s="2"/>
      <c r="E214" s="2"/>
      <c r="F214" s="2"/>
      <c r="G214" s="2"/>
      <c r="H214" s="2"/>
    </row>
    <row r="215" spans="4:8" ht="15.75" customHeight="1" x14ac:dyDescent="0.3">
      <c r="D215" s="2"/>
      <c r="E215" s="2"/>
      <c r="F215" s="2"/>
      <c r="G215" s="2"/>
      <c r="H215" s="2"/>
    </row>
    <row r="216" spans="4:8" ht="15.75" customHeight="1" x14ac:dyDescent="0.3">
      <c r="D216" s="2"/>
      <c r="E216" s="2"/>
      <c r="F216" s="2"/>
      <c r="G216" s="2"/>
      <c r="H216" s="2"/>
    </row>
    <row r="217" spans="4:8" ht="15.75" customHeight="1" x14ac:dyDescent="0.3">
      <c r="D217" s="2"/>
      <c r="E217" s="2"/>
      <c r="F217" s="2"/>
      <c r="G217" s="2"/>
      <c r="H217" s="2"/>
    </row>
    <row r="218" spans="4:8" ht="15.75" customHeight="1" x14ac:dyDescent="0.3">
      <c r="D218" s="2"/>
      <c r="E218" s="2"/>
      <c r="F218" s="2"/>
      <c r="G218" s="2"/>
      <c r="H218" s="2"/>
    </row>
    <row r="219" spans="4:8" ht="15.75" customHeight="1" x14ac:dyDescent="0.3">
      <c r="D219" s="2"/>
      <c r="E219" s="2"/>
      <c r="F219" s="2"/>
      <c r="G219" s="2"/>
      <c r="H219" s="2"/>
    </row>
    <row r="220" spans="4:8" ht="15.75" customHeight="1" x14ac:dyDescent="0.3">
      <c r="D220" s="2"/>
      <c r="E220" s="2"/>
      <c r="F220" s="2"/>
      <c r="G220" s="2"/>
      <c r="H220" s="2"/>
    </row>
    <row r="221" spans="4:8" ht="15.75" customHeight="1" x14ac:dyDescent="0.3">
      <c r="D221" s="2"/>
      <c r="E221" s="2"/>
      <c r="F221" s="2"/>
      <c r="G221" s="2"/>
      <c r="H221" s="2"/>
    </row>
    <row r="222" spans="4:8" ht="15.75" customHeight="1" x14ac:dyDescent="0.3">
      <c r="D222" s="2"/>
      <c r="E222" s="2"/>
      <c r="F222" s="2"/>
      <c r="G222" s="2"/>
      <c r="H222" s="2"/>
    </row>
    <row r="223" spans="4:8" ht="15.75" customHeight="1" x14ac:dyDescent="0.3">
      <c r="D223" s="2"/>
      <c r="E223" s="2"/>
      <c r="F223" s="2"/>
      <c r="G223" s="2"/>
      <c r="H223" s="2"/>
    </row>
    <row r="224" spans="4:8" ht="15.75" customHeight="1" x14ac:dyDescent="0.3">
      <c r="D224" s="2"/>
      <c r="E224" s="2"/>
      <c r="F224" s="2"/>
      <c r="G224" s="2"/>
      <c r="H224" s="2"/>
    </row>
    <row r="225" spans="4:8" ht="15.75" customHeight="1" x14ac:dyDescent="0.3">
      <c r="D225" s="2"/>
      <c r="E225" s="2"/>
      <c r="F225" s="2"/>
      <c r="G225" s="2"/>
      <c r="H225" s="2"/>
    </row>
    <row r="226" spans="4:8" ht="15.75" customHeight="1" x14ac:dyDescent="0.3">
      <c r="D226" s="2"/>
      <c r="E226" s="2"/>
      <c r="F226" s="2"/>
      <c r="G226" s="2"/>
      <c r="H226" s="2"/>
    </row>
    <row r="227" spans="4:8" ht="15.75" customHeight="1" x14ac:dyDescent="0.3">
      <c r="D227" s="2"/>
      <c r="E227" s="2"/>
      <c r="F227" s="2"/>
      <c r="G227" s="2"/>
      <c r="H227" s="2"/>
    </row>
    <row r="228" spans="4:8" ht="15.75" customHeight="1" x14ac:dyDescent="0.3">
      <c r="D228" s="2"/>
      <c r="E228" s="2"/>
      <c r="F228" s="2"/>
      <c r="G228" s="2"/>
      <c r="H228" s="2"/>
    </row>
    <row r="229" spans="4:8" ht="15.75" customHeight="1" x14ac:dyDescent="0.3">
      <c r="D229" s="2"/>
      <c r="E229" s="2"/>
      <c r="F229" s="2"/>
      <c r="G229" s="2"/>
      <c r="H229" s="2"/>
    </row>
    <row r="230" spans="4:8" ht="15.75" customHeight="1" x14ac:dyDescent="0.3">
      <c r="D230" s="2"/>
      <c r="E230" s="2"/>
      <c r="F230" s="2"/>
      <c r="G230" s="2"/>
      <c r="H230" s="2"/>
    </row>
    <row r="231" spans="4:8" ht="15.75" customHeight="1" x14ac:dyDescent="0.3">
      <c r="D231" s="2"/>
      <c r="E231" s="2"/>
      <c r="F231" s="2"/>
      <c r="G231" s="2"/>
      <c r="H231" s="2"/>
    </row>
    <row r="232" spans="4:8" ht="15.75" customHeight="1" x14ac:dyDescent="0.3">
      <c r="D232" s="2"/>
      <c r="E232" s="2"/>
      <c r="F232" s="2"/>
      <c r="G232" s="2"/>
      <c r="H232" s="2"/>
    </row>
    <row r="233" spans="4:8" ht="15.75" customHeight="1" x14ac:dyDescent="0.3">
      <c r="D233" s="2"/>
      <c r="E233" s="2"/>
      <c r="F233" s="2"/>
      <c r="G233" s="2"/>
      <c r="H233" s="2"/>
    </row>
    <row r="234" spans="4:8" ht="15.75" customHeight="1" x14ac:dyDescent="0.3">
      <c r="D234" s="2"/>
      <c r="E234" s="2"/>
      <c r="F234" s="2"/>
      <c r="G234" s="2"/>
      <c r="H234" s="2"/>
    </row>
    <row r="235" spans="4:8" ht="15.75" customHeight="1" x14ac:dyDescent="0.3">
      <c r="D235" s="2"/>
      <c r="E235" s="2"/>
      <c r="F235" s="2"/>
      <c r="G235" s="2"/>
      <c r="H235" s="2"/>
    </row>
    <row r="236" spans="4:8" ht="15.75" customHeight="1" x14ac:dyDescent="0.3">
      <c r="D236" s="2"/>
      <c r="E236" s="2"/>
      <c r="F236" s="2"/>
      <c r="G236" s="2"/>
      <c r="H236" s="2"/>
    </row>
    <row r="237" spans="4:8" ht="15.75" customHeight="1" x14ac:dyDescent="0.3">
      <c r="D237" s="2"/>
      <c r="E237" s="2"/>
      <c r="F237" s="2"/>
      <c r="G237" s="2"/>
      <c r="H237" s="2"/>
    </row>
    <row r="238" spans="4:8" ht="15.75" customHeight="1" x14ac:dyDescent="0.3">
      <c r="D238" s="2"/>
      <c r="E238" s="2"/>
      <c r="F238" s="2"/>
      <c r="G238" s="2"/>
      <c r="H238" s="2"/>
    </row>
    <row r="239" spans="4:8" ht="15.75" customHeight="1" x14ac:dyDescent="0.3">
      <c r="D239" s="2"/>
      <c r="E239" s="2"/>
      <c r="F239" s="2"/>
      <c r="G239" s="2"/>
      <c r="H239" s="2"/>
    </row>
    <row r="240" spans="4:8" ht="15.75" customHeight="1" x14ac:dyDescent="0.3">
      <c r="D240" s="2"/>
      <c r="E240" s="2"/>
      <c r="F240" s="2"/>
      <c r="G240" s="2"/>
      <c r="H240" s="2"/>
    </row>
    <row r="241" spans="4:8" ht="15.75" customHeight="1" x14ac:dyDescent="0.3">
      <c r="D241" s="2"/>
      <c r="E241" s="2"/>
      <c r="F241" s="2"/>
      <c r="G241" s="2"/>
      <c r="H241" s="2"/>
    </row>
    <row r="242" spans="4:8" ht="15.75" customHeight="1" x14ac:dyDescent="0.3">
      <c r="D242" s="2"/>
      <c r="E242" s="2"/>
      <c r="F242" s="2"/>
      <c r="G242" s="2"/>
      <c r="H242" s="2"/>
    </row>
    <row r="243" spans="4:8" ht="15.75" customHeight="1" x14ac:dyDescent="0.3">
      <c r="D243" s="2"/>
      <c r="E243" s="2"/>
      <c r="F243" s="2"/>
      <c r="G243" s="2"/>
      <c r="H243" s="2"/>
    </row>
    <row r="244" spans="4:8" ht="15.75" customHeight="1" x14ac:dyDescent="0.3">
      <c r="D244" s="2"/>
      <c r="E244" s="2"/>
      <c r="F244" s="2"/>
      <c r="G244" s="2"/>
      <c r="H244" s="2"/>
    </row>
    <row r="245" spans="4:8" ht="15.75" customHeight="1" x14ac:dyDescent="0.3">
      <c r="D245" s="2"/>
      <c r="E245" s="2"/>
      <c r="F245" s="2"/>
      <c r="G245" s="2"/>
      <c r="H245" s="2"/>
    </row>
    <row r="246" spans="4:8" ht="15.75" customHeight="1" x14ac:dyDescent="0.3">
      <c r="D246" s="2"/>
      <c r="E246" s="2"/>
      <c r="F246" s="2"/>
      <c r="G246" s="2"/>
      <c r="H246" s="2"/>
    </row>
    <row r="247" spans="4:8" ht="15.75" customHeight="1" x14ac:dyDescent="0.3">
      <c r="D247" s="2"/>
      <c r="E247" s="2"/>
      <c r="F247" s="2"/>
      <c r="G247" s="2"/>
      <c r="H247" s="2"/>
    </row>
    <row r="248" spans="4:8" ht="15.75" customHeight="1" x14ac:dyDescent="0.3">
      <c r="D248" s="2"/>
      <c r="E248" s="2"/>
      <c r="F248" s="2"/>
      <c r="G248" s="2"/>
      <c r="H248" s="2"/>
    </row>
    <row r="249" spans="4:8" ht="15.75" customHeight="1" x14ac:dyDescent="0.3">
      <c r="D249" s="2"/>
      <c r="E249" s="2"/>
      <c r="F249" s="2"/>
      <c r="G249" s="2"/>
      <c r="H249" s="2"/>
    </row>
    <row r="250" spans="4:8" ht="15.75" customHeight="1" x14ac:dyDescent="0.3">
      <c r="D250" s="2"/>
      <c r="E250" s="2"/>
      <c r="F250" s="2"/>
      <c r="G250" s="2"/>
      <c r="H250" s="2"/>
    </row>
    <row r="251" spans="4:8" ht="15.75" customHeight="1" x14ac:dyDescent="0.3">
      <c r="D251" s="2"/>
      <c r="E251" s="2"/>
      <c r="F251" s="2"/>
      <c r="G251" s="2"/>
      <c r="H251" s="2"/>
    </row>
    <row r="252" spans="4:8" ht="15.75" customHeight="1" x14ac:dyDescent="0.3">
      <c r="D252" s="2"/>
      <c r="E252" s="2"/>
      <c r="F252" s="2"/>
      <c r="G252" s="2"/>
      <c r="H252" s="2"/>
    </row>
    <row r="253" spans="4:8" ht="15.75" customHeight="1" x14ac:dyDescent="0.3">
      <c r="D253" s="2"/>
      <c r="E253" s="2"/>
      <c r="F253" s="2"/>
      <c r="G253" s="2"/>
      <c r="H253" s="2"/>
    </row>
    <row r="254" spans="4:8" ht="15.75" customHeight="1" x14ac:dyDescent="0.3">
      <c r="D254" s="2"/>
      <c r="E254" s="2"/>
      <c r="F254" s="2"/>
      <c r="G254" s="2"/>
      <c r="H254" s="2"/>
    </row>
    <row r="255" spans="4:8" ht="15.75" customHeight="1" x14ac:dyDescent="0.3">
      <c r="D255" s="2"/>
      <c r="E255" s="2"/>
      <c r="F255" s="2"/>
      <c r="G255" s="2"/>
      <c r="H255" s="2"/>
    </row>
    <row r="256" spans="4:8" ht="15.75" customHeight="1" x14ac:dyDescent="0.3">
      <c r="D256" s="2"/>
      <c r="E256" s="2"/>
      <c r="F256" s="2"/>
      <c r="G256" s="2"/>
      <c r="H256" s="2"/>
    </row>
    <row r="257" spans="4:8" ht="15.75" customHeight="1" x14ac:dyDescent="0.3">
      <c r="D257" s="2"/>
      <c r="E257" s="2"/>
      <c r="F257" s="2"/>
      <c r="G257" s="2"/>
      <c r="H257" s="2"/>
    </row>
    <row r="258" spans="4:8" ht="15.75" customHeight="1" x14ac:dyDescent="0.3">
      <c r="D258" s="2"/>
      <c r="E258" s="2"/>
      <c r="F258" s="2"/>
      <c r="G258" s="2"/>
      <c r="H258" s="2"/>
    </row>
    <row r="259" spans="4:8" ht="15.75" customHeight="1" x14ac:dyDescent="0.3">
      <c r="D259" s="2"/>
      <c r="E259" s="2"/>
      <c r="F259" s="2"/>
      <c r="G259" s="2"/>
      <c r="H259" s="2"/>
    </row>
    <row r="260" spans="4:8" ht="15.75" customHeight="1" x14ac:dyDescent="0.3">
      <c r="D260" s="2"/>
      <c r="E260" s="2"/>
      <c r="F260" s="2"/>
      <c r="G260" s="2"/>
      <c r="H260" s="2"/>
    </row>
    <row r="261" spans="4:8" ht="15.75" customHeight="1" x14ac:dyDescent="0.3">
      <c r="D261" s="2"/>
      <c r="E261" s="2"/>
      <c r="F261" s="2"/>
      <c r="G261" s="2"/>
      <c r="H261" s="2"/>
    </row>
    <row r="262" spans="4:8" ht="15.75" customHeight="1" x14ac:dyDescent="0.3">
      <c r="D262" s="2"/>
      <c r="E262" s="2"/>
      <c r="F262" s="2"/>
      <c r="G262" s="2"/>
      <c r="H262" s="2"/>
    </row>
    <row r="263" spans="4:8" ht="15.75" customHeight="1" x14ac:dyDescent="0.3">
      <c r="D263" s="2"/>
      <c r="E263" s="2"/>
      <c r="F263" s="2"/>
      <c r="G263" s="2"/>
      <c r="H263" s="2"/>
    </row>
    <row r="264" spans="4:8" ht="15.75" customHeight="1" x14ac:dyDescent="0.3">
      <c r="D264" s="2"/>
      <c r="E264" s="2"/>
      <c r="F264" s="2"/>
      <c r="G264" s="2"/>
      <c r="H264" s="2"/>
    </row>
    <row r="265" spans="4:8" ht="15.75" customHeight="1" x14ac:dyDescent="0.3">
      <c r="D265" s="2"/>
      <c r="E265" s="2"/>
      <c r="F265" s="2"/>
      <c r="G265" s="2"/>
      <c r="H265" s="2"/>
    </row>
    <row r="266" spans="4:8" ht="15.75" customHeight="1" x14ac:dyDescent="0.3">
      <c r="D266" s="2"/>
      <c r="E266" s="2"/>
      <c r="F266" s="2"/>
      <c r="G266" s="2"/>
      <c r="H266" s="2"/>
    </row>
    <row r="267" spans="4:8" ht="15.75" customHeight="1" x14ac:dyDescent="0.3">
      <c r="D267" s="2"/>
      <c r="E267" s="2"/>
      <c r="F267" s="2"/>
      <c r="G267" s="2"/>
      <c r="H267" s="2"/>
    </row>
    <row r="268" spans="4:8" ht="15.75" customHeight="1" x14ac:dyDescent="0.3">
      <c r="D268" s="2"/>
      <c r="E268" s="2"/>
      <c r="F268" s="2"/>
      <c r="G268" s="2"/>
      <c r="H268" s="2"/>
    </row>
    <row r="269" spans="4:8" ht="15.75" customHeight="1" x14ac:dyDescent="0.3">
      <c r="D269" s="2"/>
      <c r="E269" s="2"/>
      <c r="F269" s="2"/>
      <c r="G269" s="2"/>
      <c r="H269" s="2"/>
    </row>
    <row r="270" spans="4:8" ht="15.75" customHeight="1" x14ac:dyDescent="0.3">
      <c r="D270" s="2"/>
      <c r="E270" s="2"/>
      <c r="F270" s="2"/>
      <c r="G270" s="2"/>
      <c r="H270" s="2"/>
    </row>
    <row r="271" spans="4:8" ht="15.75" customHeight="1" x14ac:dyDescent="0.3">
      <c r="D271" s="2"/>
      <c r="E271" s="2"/>
      <c r="F271" s="2"/>
      <c r="G271" s="2"/>
      <c r="H271" s="2"/>
    </row>
    <row r="272" spans="4:8" ht="15.75" customHeight="1" x14ac:dyDescent="0.3">
      <c r="D272" s="2"/>
      <c r="E272" s="2"/>
      <c r="F272" s="2"/>
      <c r="G272" s="2"/>
      <c r="H272" s="2"/>
    </row>
    <row r="273" spans="4:8" ht="15.75" customHeight="1" x14ac:dyDescent="0.3">
      <c r="D273" s="2"/>
      <c r="E273" s="2"/>
      <c r="F273" s="2"/>
      <c r="G273" s="2"/>
      <c r="H273" s="2"/>
    </row>
    <row r="274" spans="4:8" ht="15.75" customHeight="1" x14ac:dyDescent="0.3">
      <c r="D274" s="2"/>
      <c r="E274" s="2"/>
      <c r="F274" s="2"/>
      <c r="G274" s="2"/>
      <c r="H274" s="2"/>
    </row>
    <row r="275" spans="4:8" ht="15.75" customHeight="1" x14ac:dyDescent="0.3">
      <c r="D275" s="2"/>
      <c r="E275" s="2"/>
      <c r="F275" s="2"/>
      <c r="G275" s="2"/>
      <c r="H275" s="2"/>
    </row>
    <row r="276" spans="4:8" ht="15.75" customHeight="1" x14ac:dyDescent="0.3">
      <c r="D276" s="2"/>
      <c r="E276" s="2"/>
      <c r="F276" s="2"/>
      <c r="G276" s="2"/>
      <c r="H276" s="2"/>
    </row>
    <row r="277" spans="4:8" ht="15.75" customHeight="1" x14ac:dyDescent="0.3">
      <c r="D277" s="2"/>
      <c r="E277" s="2"/>
      <c r="F277" s="2"/>
      <c r="G277" s="2"/>
      <c r="H277" s="2"/>
    </row>
    <row r="278" spans="4:8" ht="15.75" customHeight="1" x14ac:dyDescent="0.3">
      <c r="D278" s="2"/>
      <c r="E278" s="2"/>
      <c r="F278" s="2"/>
      <c r="G278" s="2"/>
      <c r="H278" s="2"/>
    </row>
    <row r="279" spans="4:8" ht="15.75" customHeight="1" x14ac:dyDescent="0.3">
      <c r="D279" s="2"/>
      <c r="E279" s="2"/>
      <c r="F279" s="2"/>
      <c r="G279" s="2"/>
      <c r="H279" s="2"/>
    </row>
    <row r="280" spans="4:8" ht="15.75" customHeight="1" x14ac:dyDescent="0.3">
      <c r="D280" s="2"/>
      <c r="E280" s="2"/>
      <c r="F280" s="2"/>
      <c r="G280" s="2"/>
      <c r="H280" s="2"/>
    </row>
    <row r="281" spans="4:8" ht="15.75" customHeight="1" x14ac:dyDescent="0.3">
      <c r="D281" s="2"/>
      <c r="E281" s="2"/>
      <c r="F281" s="2"/>
      <c r="G281" s="2"/>
      <c r="H281" s="2"/>
    </row>
    <row r="282" spans="4:8" ht="15.75" customHeight="1" x14ac:dyDescent="0.3">
      <c r="D282" s="2"/>
      <c r="E282" s="2"/>
      <c r="F282" s="2"/>
      <c r="G282" s="2"/>
      <c r="H282" s="2"/>
    </row>
    <row r="283" spans="4:8" ht="15.75" customHeight="1" x14ac:dyDescent="0.3">
      <c r="D283" s="2"/>
      <c r="E283" s="2"/>
      <c r="F283" s="2"/>
      <c r="G283" s="2"/>
      <c r="H283" s="2"/>
    </row>
    <row r="284" spans="4:8" ht="15.75" customHeight="1" x14ac:dyDescent="0.3">
      <c r="D284" s="2"/>
      <c r="E284" s="2"/>
      <c r="F284" s="2"/>
      <c r="G284" s="2"/>
      <c r="H284" s="2"/>
    </row>
    <row r="285" spans="4:8" ht="15.75" customHeight="1" x14ac:dyDescent="0.3">
      <c r="D285" s="2"/>
      <c r="E285" s="2"/>
      <c r="F285" s="2"/>
      <c r="G285" s="2"/>
      <c r="H285" s="2"/>
    </row>
    <row r="286" spans="4:8" ht="15.75" customHeight="1" x14ac:dyDescent="0.3">
      <c r="D286" s="2"/>
      <c r="E286" s="2"/>
      <c r="F286" s="2"/>
      <c r="G286" s="2"/>
      <c r="H286" s="2"/>
    </row>
    <row r="287" spans="4:8" ht="15.75" customHeight="1" x14ac:dyDescent="0.3">
      <c r="D287" s="2"/>
      <c r="E287" s="2"/>
      <c r="F287" s="2"/>
      <c r="G287" s="2"/>
      <c r="H287" s="2"/>
    </row>
    <row r="288" spans="4:8" ht="15.75" customHeight="1" x14ac:dyDescent="0.3">
      <c r="D288" s="2"/>
      <c r="E288" s="2"/>
      <c r="F288" s="2"/>
      <c r="G288" s="2"/>
      <c r="H288" s="2"/>
    </row>
    <row r="289" spans="4:8" ht="15.75" customHeight="1" x14ac:dyDescent="0.3">
      <c r="D289" s="2"/>
      <c r="E289" s="2"/>
      <c r="F289" s="2"/>
      <c r="G289" s="2"/>
      <c r="H289" s="2"/>
    </row>
    <row r="290" spans="4:8" ht="15.75" customHeight="1" x14ac:dyDescent="0.3">
      <c r="D290" s="2"/>
      <c r="E290" s="2"/>
      <c r="F290" s="2"/>
      <c r="G290" s="2"/>
      <c r="H290" s="2"/>
    </row>
    <row r="291" spans="4:8" ht="15.75" customHeight="1" x14ac:dyDescent="0.3">
      <c r="D291" s="2"/>
      <c r="E291" s="2"/>
      <c r="F291" s="2"/>
      <c r="G291" s="2"/>
      <c r="H291" s="2"/>
    </row>
    <row r="292" spans="4:8" ht="15.75" customHeight="1" x14ac:dyDescent="0.3">
      <c r="D292" s="2"/>
      <c r="E292" s="2"/>
      <c r="F292" s="2"/>
      <c r="G292" s="2"/>
      <c r="H292" s="2"/>
    </row>
    <row r="293" spans="4:8" ht="15.75" customHeight="1" x14ac:dyDescent="0.3">
      <c r="D293" s="2"/>
      <c r="E293" s="2"/>
      <c r="F293" s="2"/>
      <c r="G293" s="2"/>
      <c r="H293" s="2"/>
    </row>
    <row r="294" spans="4:8" ht="15.75" customHeight="1" x14ac:dyDescent="0.3">
      <c r="D294" s="2"/>
      <c r="E294" s="2"/>
      <c r="F294" s="2"/>
      <c r="G294" s="2"/>
      <c r="H294" s="2"/>
    </row>
    <row r="295" spans="4:8" ht="15.75" customHeight="1" x14ac:dyDescent="0.3">
      <c r="D295" s="2"/>
      <c r="E295" s="2"/>
      <c r="F295" s="2"/>
      <c r="G295" s="2"/>
      <c r="H295" s="2"/>
    </row>
    <row r="296" spans="4:8" ht="15.75" customHeight="1" x14ac:dyDescent="0.3">
      <c r="D296" s="2"/>
      <c r="E296" s="2"/>
      <c r="F296" s="2"/>
      <c r="G296" s="2"/>
      <c r="H296" s="2"/>
    </row>
    <row r="297" spans="4:8" ht="15.75" customHeight="1" x14ac:dyDescent="0.3">
      <c r="D297" s="2"/>
      <c r="E297" s="2"/>
      <c r="F297" s="2"/>
      <c r="G297" s="2"/>
      <c r="H297" s="2"/>
    </row>
    <row r="298" spans="4:8" ht="15.75" customHeight="1" x14ac:dyDescent="0.3">
      <c r="D298" s="2"/>
      <c r="E298" s="2"/>
      <c r="F298" s="2"/>
      <c r="G298" s="2"/>
      <c r="H298" s="2"/>
    </row>
    <row r="299" spans="4:8" ht="15.75" customHeight="1" x14ac:dyDescent="0.3">
      <c r="D299" s="2"/>
      <c r="E299" s="2"/>
      <c r="F299" s="2"/>
      <c r="G299" s="2"/>
      <c r="H299" s="2"/>
    </row>
    <row r="300" spans="4:8" ht="15.75" customHeight="1" x14ac:dyDescent="0.3">
      <c r="D300" s="2"/>
      <c r="E300" s="2"/>
      <c r="F300" s="2"/>
      <c r="G300" s="2"/>
      <c r="H300" s="2"/>
    </row>
    <row r="301" spans="4:8" ht="15.75" customHeight="1" x14ac:dyDescent="0.3">
      <c r="D301" s="2"/>
      <c r="E301" s="2"/>
      <c r="F301" s="2"/>
      <c r="G301" s="2"/>
      <c r="H301" s="2"/>
    </row>
    <row r="302" spans="4:8" ht="15.75" customHeight="1" x14ac:dyDescent="0.3">
      <c r="D302" s="2"/>
      <c r="E302" s="2"/>
      <c r="F302" s="2"/>
      <c r="G302" s="2"/>
      <c r="H302" s="2"/>
    </row>
    <row r="303" spans="4:8" ht="15.75" customHeight="1" x14ac:dyDescent="0.3">
      <c r="D303" s="2"/>
      <c r="E303" s="2"/>
      <c r="F303" s="2"/>
      <c r="G303" s="2"/>
      <c r="H303" s="2"/>
    </row>
    <row r="304" spans="4:8" ht="15.75" customHeight="1" x14ac:dyDescent="0.3">
      <c r="D304" s="2"/>
      <c r="E304" s="2"/>
      <c r="F304" s="2"/>
      <c r="G304" s="2"/>
      <c r="H304" s="2"/>
    </row>
    <row r="305" spans="4:8" ht="15.75" customHeight="1" x14ac:dyDescent="0.3">
      <c r="D305" s="2"/>
      <c r="E305" s="2"/>
      <c r="F305" s="2"/>
      <c r="G305" s="2"/>
      <c r="H305" s="2"/>
    </row>
    <row r="306" spans="4:8" ht="15.75" customHeight="1" x14ac:dyDescent="0.3">
      <c r="D306" s="2"/>
      <c r="E306" s="2"/>
      <c r="F306" s="2"/>
      <c r="G306" s="2"/>
      <c r="H306" s="2"/>
    </row>
    <row r="307" spans="4:8" ht="15.75" customHeight="1" x14ac:dyDescent="0.3">
      <c r="D307" s="2"/>
      <c r="E307" s="2"/>
      <c r="F307" s="2"/>
      <c r="G307" s="2"/>
      <c r="H307" s="2"/>
    </row>
    <row r="308" spans="4:8" ht="15.75" customHeight="1" x14ac:dyDescent="0.3">
      <c r="D308" s="2"/>
      <c r="E308" s="2"/>
      <c r="F308" s="2"/>
      <c r="G308" s="2"/>
      <c r="H308" s="2"/>
    </row>
    <row r="309" spans="4:8" ht="15.75" customHeight="1" x14ac:dyDescent="0.3">
      <c r="D309" s="2"/>
      <c r="E309" s="2"/>
      <c r="F309" s="2"/>
      <c r="G309" s="2"/>
      <c r="H309" s="2"/>
    </row>
    <row r="310" spans="4:8" ht="15.75" customHeight="1" x14ac:dyDescent="0.3">
      <c r="D310" s="2"/>
      <c r="E310" s="2"/>
      <c r="F310" s="2"/>
      <c r="G310" s="2"/>
      <c r="H310" s="2"/>
    </row>
    <row r="311" spans="4:8" ht="15.75" customHeight="1" x14ac:dyDescent="0.3">
      <c r="D311" s="2"/>
      <c r="E311" s="2"/>
      <c r="F311" s="2"/>
      <c r="G311" s="2"/>
      <c r="H311" s="2"/>
    </row>
    <row r="312" spans="4:8" ht="15.75" customHeight="1" x14ac:dyDescent="0.3">
      <c r="D312" s="2"/>
      <c r="E312" s="2"/>
      <c r="F312" s="2"/>
      <c r="G312" s="2"/>
      <c r="H312" s="2"/>
    </row>
    <row r="313" spans="4:8" ht="15.75" customHeight="1" x14ac:dyDescent="0.3">
      <c r="D313" s="2"/>
      <c r="E313" s="2"/>
      <c r="F313" s="2"/>
      <c r="G313" s="2"/>
      <c r="H313" s="2"/>
    </row>
    <row r="314" spans="4:8" ht="15.75" customHeight="1" x14ac:dyDescent="0.3">
      <c r="D314" s="2"/>
      <c r="E314" s="2"/>
      <c r="F314" s="2"/>
      <c r="G314" s="2"/>
      <c r="H314" s="2"/>
    </row>
    <row r="315" spans="4:8" ht="15.75" customHeight="1" x14ac:dyDescent="0.3">
      <c r="D315" s="2"/>
      <c r="E315" s="2"/>
      <c r="F315" s="2"/>
      <c r="G315" s="2"/>
      <c r="H315" s="2"/>
    </row>
    <row r="316" spans="4:8" ht="15.75" customHeight="1" x14ac:dyDescent="0.3">
      <c r="D316" s="2"/>
      <c r="E316" s="2"/>
      <c r="F316" s="2"/>
      <c r="G316" s="2"/>
      <c r="H316" s="2"/>
    </row>
    <row r="317" spans="4:8" ht="15.75" customHeight="1" x14ac:dyDescent="0.3">
      <c r="D317" s="2"/>
      <c r="E317" s="2"/>
      <c r="F317" s="2"/>
      <c r="G317" s="2"/>
      <c r="H317" s="2"/>
    </row>
    <row r="318" spans="4:8" ht="15.75" customHeight="1" x14ac:dyDescent="0.3">
      <c r="D318" s="2"/>
      <c r="E318" s="2"/>
      <c r="F318" s="2"/>
      <c r="G318" s="2"/>
      <c r="H318" s="2"/>
    </row>
    <row r="319" spans="4:8" ht="15.75" customHeight="1" x14ac:dyDescent="0.3">
      <c r="D319" s="2"/>
      <c r="E319" s="2"/>
      <c r="F319" s="2"/>
      <c r="G319" s="2"/>
      <c r="H319" s="2"/>
    </row>
    <row r="320" spans="4:8" ht="15.75" customHeight="1" x14ac:dyDescent="0.3">
      <c r="D320" s="2"/>
      <c r="E320" s="2"/>
      <c r="F320" s="2"/>
      <c r="G320" s="2"/>
      <c r="H320" s="2"/>
    </row>
    <row r="321" spans="4:8" ht="15.75" customHeight="1" x14ac:dyDescent="0.3">
      <c r="D321" s="2"/>
      <c r="E321" s="2"/>
      <c r="F321" s="2"/>
      <c r="G321" s="2"/>
      <c r="H321" s="2"/>
    </row>
    <row r="322" spans="4:8" ht="15.75" customHeight="1" x14ac:dyDescent="0.3">
      <c r="D322" s="2"/>
      <c r="E322" s="2"/>
      <c r="F322" s="2"/>
      <c r="G322" s="2"/>
      <c r="H322" s="2"/>
    </row>
    <row r="323" spans="4:8" ht="15.75" customHeight="1" x14ac:dyDescent="0.3">
      <c r="D323" s="2"/>
      <c r="E323" s="2"/>
      <c r="F323" s="2"/>
      <c r="G323" s="2"/>
      <c r="H323" s="2"/>
    </row>
    <row r="324" spans="4:8" ht="15.75" customHeight="1" x14ac:dyDescent="0.3">
      <c r="D324" s="2"/>
      <c r="E324" s="2"/>
      <c r="F324" s="2"/>
      <c r="G324" s="2"/>
      <c r="H324" s="2"/>
    </row>
    <row r="325" spans="4:8" ht="15.75" customHeight="1" x14ac:dyDescent="0.3">
      <c r="D325" s="2"/>
      <c r="E325" s="2"/>
      <c r="F325" s="2"/>
      <c r="G325" s="2"/>
      <c r="H325" s="2"/>
    </row>
    <row r="326" spans="4:8" ht="15.75" customHeight="1" x14ac:dyDescent="0.3">
      <c r="D326" s="2"/>
      <c r="E326" s="2"/>
      <c r="F326" s="2"/>
      <c r="G326" s="2"/>
      <c r="H326" s="2"/>
    </row>
    <row r="327" spans="4:8" ht="15.75" customHeight="1" x14ac:dyDescent="0.3">
      <c r="D327" s="2"/>
      <c r="E327" s="2"/>
      <c r="F327" s="2"/>
      <c r="G327" s="2"/>
      <c r="H327" s="2"/>
    </row>
    <row r="328" spans="4:8" ht="15.75" customHeight="1" x14ac:dyDescent="0.3">
      <c r="D328" s="2"/>
      <c r="E328" s="2"/>
      <c r="F328" s="2"/>
      <c r="G328" s="2"/>
      <c r="H328" s="2"/>
    </row>
    <row r="329" spans="4:8" ht="15.75" customHeight="1" x14ac:dyDescent="0.3">
      <c r="D329" s="2"/>
      <c r="E329" s="2"/>
      <c r="F329" s="2"/>
      <c r="G329" s="2"/>
      <c r="H329" s="2"/>
    </row>
    <row r="330" spans="4:8" ht="15.75" customHeight="1" x14ac:dyDescent="0.3">
      <c r="D330" s="2"/>
      <c r="E330" s="2"/>
      <c r="F330" s="2"/>
      <c r="G330" s="2"/>
      <c r="H330" s="2"/>
    </row>
    <row r="331" spans="4:8" ht="15.75" customHeight="1" x14ac:dyDescent="0.3">
      <c r="D331" s="2"/>
      <c r="E331" s="2"/>
      <c r="F331" s="2"/>
      <c r="G331" s="2"/>
      <c r="H331" s="2"/>
    </row>
    <row r="332" spans="4:8" ht="15.75" customHeight="1" x14ac:dyDescent="0.3">
      <c r="D332" s="2"/>
      <c r="E332" s="2"/>
      <c r="F332" s="2"/>
      <c r="G332" s="2"/>
      <c r="H332" s="2"/>
    </row>
    <row r="333" spans="4:8" ht="15.75" customHeight="1" x14ac:dyDescent="0.3">
      <c r="D333" s="2"/>
      <c r="E333" s="2"/>
      <c r="F333" s="2"/>
      <c r="G333" s="2"/>
      <c r="H333" s="2"/>
    </row>
    <row r="334" spans="4:8" ht="15.75" customHeight="1" x14ac:dyDescent="0.3">
      <c r="D334" s="2"/>
      <c r="E334" s="2"/>
      <c r="F334" s="2"/>
      <c r="G334" s="2"/>
      <c r="H334" s="2"/>
    </row>
    <row r="335" spans="4:8" ht="15.75" customHeight="1" x14ac:dyDescent="0.3">
      <c r="D335" s="2"/>
      <c r="E335" s="2"/>
      <c r="F335" s="2"/>
      <c r="G335" s="2"/>
      <c r="H335" s="2"/>
    </row>
    <row r="336" spans="4:8" ht="15.75" customHeight="1" x14ac:dyDescent="0.3">
      <c r="D336" s="2"/>
      <c r="E336" s="2"/>
      <c r="F336" s="2"/>
      <c r="G336" s="2"/>
      <c r="H336" s="2"/>
    </row>
    <row r="337" spans="4:8" ht="15.75" customHeight="1" x14ac:dyDescent="0.3">
      <c r="D337" s="2"/>
      <c r="E337" s="2"/>
      <c r="F337" s="2"/>
      <c r="G337" s="2"/>
      <c r="H337" s="2"/>
    </row>
    <row r="338" spans="4:8" ht="15.75" customHeight="1" x14ac:dyDescent="0.3">
      <c r="D338" s="2"/>
      <c r="E338" s="2"/>
      <c r="F338" s="2"/>
      <c r="G338" s="2"/>
      <c r="H338" s="2"/>
    </row>
    <row r="339" spans="4:8" ht="15.75" customHeight="1" x14ac:dyDescent="0.3">
      <c r="D339" s="2"/>
      <c r="E339" s="2"/>
      <c r="F339" s="2"/>
      <c r="G339" s="2"/>
      <c r="H339" s="2"/>
    </row>
    <row r="340" spans="4:8" ht="15.75" customHeight="1" x14ac:dyDescent="0.3">
      <c r="D340" s="2"/>
      <c r="E340" s="2"/>
      <c r="F340" s="2"/>
      <c r="G340" s="2"/>
      <c r="H340" s="2"/>
    </row>
    <row r="341" spans="4:8" ht="15.75" customHeight="1" x14ac:dyDescent="0.3">
      <c r="D341" s="2"/>
      <c r="E341" s="2"/>
      <c r="F341" s="2"/>
      <c r="G341" s="2"/>
      <c r="H341" s="2"/>
    </row>
    <row r="342" spans="4:8" ht="15.75" customHeight="1" x14ac:dyDescent="0.3">
      <c r="D342" s="2"/>
      <c r="E342" s="2"/>
      <c r="F342" s="2"/>
      <c r="G342" s="2"/>
      <c r="H342" s="2"/>
    </row>
    <row r="343" spans="4:8" ht="15.75" customHeight="1" x14ac:dyDescent="0.3">
      <c r="D343" s="2"/>
      <c r="E343" s="2"/>
      <c r="F343" s="2"/>
      <c r="G343" s="2"/>
      <c r="H343" s="2"/>
    </row>
    <row r="344" spans="4:8" ht="15.75" customHeight="1" x14ac:dyDescent="0.3">
      <c r="D344" s="2"/>
      <c r="E344" s="2"/>
      <c r="F344" s="2"/>
      <c r="G344" s="2"/>
      <c r="H344" s="2"/>
    </row>
    <row r="345" spans="4:8" ht="15.75" customHeight="1" x14ac:dyDescent="0.3">
      <c r="D345" s="2"/>
      <c r="E345" s="2"/>
      <c r="F345" s="2"/>
      <c r="G345" s="2"/>
      <c r="H345" s="2"/>
    </row>
    <row r="346" spans="4:8" ht="15.75" customHeight="1" x14ac:dyDescent="0.3">
      <c r="D346" s="2"/>
      <c r="E346" s="2"/>
      <c r="F346" s="2"/>
      <c r="G346" s="2"/>
      <c r="H346" s="2"/>
    </row>
    <row r="347" spans="4:8" ht="15.75" customHeight="1" x14ac:dyDescent="0.3">
      <c r="D347" s="2"/>
      <c r="E347" s="2"/>
      <c r="F347" s="2"/>
      <c r="G347" s="2"/>
      <c r="H347" s="2"/>
    </row>
    <row r="348" spans="4:8" ht="15.75" customHeight="1" x14ac:dyDescent="0.3">
      <c r="D348" s="2"/>
      <c r="E348" s="2"/>
      <c r="F348" s="2"/>
      <c r="G348" s="2"/>
      <c r="H348" s="2"/>
    </row>
    <row r="349" spans="4:8" ht="15.75" customHeight="1" x14ac:dyDescent="0.3">
      <c r="D349" s="2"/>
      <c r="E349" s="2"/>
      <c r="F349" s="2"/>
      <c r="G349" s="2"/>
      <c r="H349" s="2"/>
    </row>
    <row r="350" spans="4:8" ht="15.75" customHeight="1" x14ac:dyDescent="0.3">
      <c r="D350" s="2"/>
      <c r="E350" s="2"/>
      <c r="F350" s="2"/>
      <c r="G350" s="2"/>
      <c r="H350" s="2"/>
    </row>
    <row r="351" spans="4:8" ht="15.75" customHeight="1" x14ac:dyDescent="0.3">
      <c r="D351" s="2"/>
      <c r="E351" s="2"/>
      <c r="F351" s="2"/>
      <c r="G351" s="2"/>
      <c r="H351" s="2"/>
    </row>
    <row r="352" spans="4:8" ht="15.75" customHeight="1" x14ac:dyDescent="0.3">
      <c r="D352" s="2"/>
      <c r="E352" s="2"/>
      <c r="F352" s="2"/>
      <c r="G352" s="2"/>
      <c r="H352" s="2"/>
    </row>
    <row r="353" spans="4:8" ht="15.75" customHeight="1" x14ac:dyDescent="0.3">
      <c r="D353" s="2"/>
      <c r="E353" s="2"/>
      <c r="F353" s="2"/>
      <c r="G353" s="2"/>
      <c r="H353" s="2"/>
    </row>
    <row r="354" spans="4:8" ht="15.75" customHeight="1" x14ac:dyDescent="0.3">
      <c r="D354" s="2"/>
      <c r="E354" s="2"/>
      <c r="F354" s="2"/>
      <c r="G354" s="2"/>
      <c r="H354" s="2"/>
    </row>
    <row r="355" spans="4:8" ht="15.75" customHeight="1" x14ac:dyDescent="0.3">
      <c r="D355" s="2"/>
      <c r="E355" s="2"/>
      <c r="F355" s="2"/>
      <c r="G355" s="2"/>
      <c r="H355" s="2"/>
    </row>
    <row r="356" spans="4:8" ht="15.75" customHeight="1" x14ac:dyDescent="0.3">
      <c r="D356" s="2"/>
      <c r="E356" s="2"/>
      <c r="F356" s="2"/>
      <c r="G356" s="2"/>
      <c r="H356" s="2"/>
    </row>
    <row r="357" spans="4:8" ht="15.75" customHeight="1" x14ac:dyDescent="0.3">
      <c r="D357" s="2"/>
      <c r="E357" s="2"/>
      <c r="F357" s="2"/>
      <c r="G357" s="2"/>
      <c r="H357" s="2"/>
    </row>
    <row r="358" spans="4:8" ht="15.75" customHeight="1" x14ac:dyDescent="0.3">
      <c r="D358" s="2"/>
      <c r="E358" s="2"/>
      <c r="F358" s="2"/>
      <c r="G358" s="2"/>
      <c r="H358" s="2"/>
    </row>
    <row r="359" spans="4:8" ht="15.75" customHeight="1" x14ac:dyDescent="0.3">
      <c r="D359" s="2"/>
      <c r="E359" s="2"/>
      <c r="F359" s="2"/>
      <c r="G359" s="2"/>
      <c r="H359" s="2"/>
    </row>
    <row r="360" spans="4:8" ht="15.75" customHeight="1" x14ac:dyDescent="0.3">
      <c r="D360" s="2"/>
      <c r="E360" s="2"/>
      <c r="F360" s="2"/>
      <c r="G360" s="2"/>
      <c r="H360" s="2"/>
    </row>
    <row r="361" spans="4:8" ht="15.75" customHeight="1" x14ac:dyDescent="0.3">
      <c r="D361" s="2"/>
      <c r="E361" s="2"/>
      <c r="F361" s="2"/>
      <c r="G361" s="2"/>
      <c r="H361" s="2"/>
    </row>
    <row r="362" spans="4:8" ht="15.75" customHeight="1" x14ac:dyDescent="0.3">
      <c r="D362" s="2"/>
      <c r="E362" s="2"/>
      <c r="F362" s="2"/>
      <c r="G362" s="2"/>
      <c r="H362" s="2"/>
    </row>
    <row r="363" spans="4:8" ht="15.75" customHeight="1" x14ac:dyDescent="0.3">
      <c r="D363" s="2"/>
      <c r="E363" s="2"/>
      <c r="F363" s="2"/>
      <c r="G363" s="2"/>
      <c r="H363" s="2"/>
    </row>
    <row r="364" spans="4:8" ht="15.75" customHeight="1" x14ac:dyDescent="0.3">
      <c r="D364" s="2"/>
      <c r="E364" s="2"/>
      <c r="F364" s="2"/>
      <c r="G364" s="2"/>
      <c r="H364" s="2"/>
    </row>
    <row r="365" spans="4:8" ht="15.75" customHeight="1" x14ac:dyDescent="0.3">
      <c r="D365" s="2"/>
      <c r="E365" s="2"/>
      <c r="F365" s="2"/>
      <c r="G365" s="2"/>
      <c r="H365" s="2"/>
    </row>
    <row r="366" spans="4:8" ht="15.75" customHeight="1" x14ac:dyDescent="0.3">
      <c r="D366" s="2"/>
      <c r="E366" s="2"/>
      <c r="F366" s="2"/>
      <c r="G366" s="2"/>
      <c r="H366" s="2"/>
    </row>
    <row r="367" spans="4:8" ht="15.75" customHeight="1" x14ac:dyDescent="0.3">
      <c r="D367" s="2"/>
      <c r="E367" s="2"/>
      <c r="F367" s="2"/>
      <c r="G367" s="2"/>
      <c r="H367" s="2"/>
    </row>
    <row r="368" spans="4:8" ht="15.75" customHeight="1" x14ac:dyDescent="0.3">
      <c r="D368" s="2"/>
      <c r="E368" s="2"/>
      <c r="F368" s="2"/>
      <c r="G368" s="2"/>
      <c r="H368" s="2"/>
    </row>
    <row r="369" spans="4:8" ht="15.75" customHeight="1" x14ac:dyDescent="0.3">
      <c r="D369" s="2"/>
      <c r="E369" s="2"/>
      <c r="F369" s="2"/>
      <c r="G369" s="2"/>
      <c r="H369" s="2"/>
    </row>
    <row r="370" spans="4:8" ht="15.75" customHeight="1" x14ac:dyDescent="0.3">
      <c r="D370" s="2"/>
      <c r="E370" s="2"/>
      <c r="F370" s="2"/>
      <c r="G370" s="2"/>
      <c r="H370" s="2"/>
    </row>
    <row r="371" spans="4:8" ht="15.75" customHeight="1" x14ac:dyDescent="0.3">
      <c r="D371" s="2"/>
      <c r="E371" s="2"/>
      <c r="F371" s="2"/>
      <c r="G371" s="2"/>
      <c r="H371" s="2"/>
    </row>
    <row r="372" spans="4:8" ht="15.75" customHeight="1" x14ac:dyDescent="0.3">
      <c r="D372" s="2"/>
      <c r="E372" s="2"/>
      <c r="F372" s="2"/>
      <c r="G372" s="2"/>
      <c r="H372" s="2"/>
    </row>
    <row r="373" spans="4:8" ht="15.75" customHeight="1" x14ac:dyDescent="0.3">
      <c r="D373" s="2"/>
      <c r="E373" s="2"/>
      <c r="F373" s="2"/>
      <c r="G373" s="2"/>
      <c r="H373" s="2"/>
    </row>
    <row r="374" spans="4:8" ht="15.75" customHeight="1" x14ac:dyDescent="0.3">
      <c r="D374" s="2"/>
      <c r="E374" s="2"/>
      <c r="F374" s="2"/>
      <c r="G374" s="2"/>
      <c r="H374" s="2"/>
    </row>
    <row r="375" spans="4:8" ht="15.75" customHeight="1" x14ac:dyDescent="0.3">
      <c r="D375" s="2"/>
      <c r="E375" s="2"/>
      <c r="F375" s="2"/>
      <c r="G375" s="2"/>
      <c r="H375" s="2"/>
    </row>
    <row r="376" spans="4:8" ht="15.75" customHeight="1" x14ac:dyDescent="0.3">
      <c r="D376" s="2"/>
      <c r="E376" s="2"/>
      <c r="F376" s="2"/>
      <c r="G376" s="2"/>
      <c r="H376" s="2"/>
    </row>
    <row r="377" spans="4:8" ht="15.75" customHeight="1" x14ac:dyDescent="0.3">
      <c r="D377" s="2"/>
      <c r="E377" s="2"/>
      <c r="F377" s="2"/>
      <c r="G377" s="2"/>
      <c r="H377" s="2"/>
    </row>
    <row r="378" spans="4:8" ht="15.75" customHeight="1" x14ac:dyDescent="0.3">
      <c r="D378" s="2"/>
      <c r="E378" s="2"/>
      <c r="F378" s="2"/>
      <c r="G378" s="2"/>
      <c r="H378" s="2"/>
    </row>
    <row r="379" spans="4:8" ht="15.75" customHeight="1" x14ac:dyDescent="0.3">
      <c r="D379" s="2"/>
      <c r="E379" s="2"/>
      <c r="F379" s="2"/>
      <c r="G379" s="2"/>
      <c r="H379" s="2"/>
    </row>
    <row r="380" spans="4:8" ht="15.75" customHeight="1" x14ac:dyDescent="0.3">
      <c r="D380" s="2"/>
      <c r="E380" s="2"/>
      <c r="F380" s="2"/>
      <c r="G380" s="2"/>
      <c r="H380" s="2"/>
    </row>
    <row r="381" spans="4:8" ht="15.75" customHeight="1" x14ac:dyDescent="0.3">
      <c r="D381" s="2"/>
      <c r="E381" s="2"/>
      <c r="F381" s="2"/>
      <c r="G381" s="2"/>
      <c r="H381" s="2"/>
    </row>
    <row r="382" spans="4:8" ht="15.75" customHeight="1" x14ac:dyDescent="0.3">
      <c r="D382" s="2"/>
      <c r="E382" s="2"/>
      <c r="F382" s="2"/>
      <c r="G382" s="2"/>
      <c r="H382" s="2"/>
    </row>
    <row r="383" spans="4:8" ht="15.75" customHeight="1" x14ac:dyDescent="0.3">
      <c r="D383" s="2"/>
      <c r="E383" s="2"/>
      <c r="F383" s="2"/>
      <c r="G383" s="2"/>
      <c r="H383" s="2"/>
    </row>
    <row r="384" spans="4:8" ht="15.75" customHeight="1" x14ac:dyDescent="0.3">
      <c r="D384" s="2"/>
      <c r="E384" s="2"/>
      <c r="F384" s="2"/>
      <c r="G384" s="2"/>
      <c r="H384" s="2"/>
    </row>
    <row r="385" spans="4:8" ht="15.75" customHeight="1" x14ac:dyDescent="0.3">
      <c r="D385" s="2"/>
      <c r="E385" s="2"/>
      <c r="F385" s="2"/>
      <c r="G385" s="2"/>
      <c r="H385" s="2"/>
    </row>
    <row r="386" spans="4:8" ht="15.75" customHeight="1" x14ac:dyDescent="0.3">
      <c r="D386" s="2"/>
      <c r="E386" s="2"/>
      <c r="F386" s="2"/>
      <c r="G386" s="2"/>
      <c r="H386" s="2"/>
    </row>
    <row r="387" spans="4:8" ht="15.75" customHeight="1" x14ac:dyDescent="0.3">
      <c r="D387" s="2"/>
      <c r="E387" s="2"/>
      <c r="F387" s="2"/>
      <c r="G387" s="2"/>
      <c r="H387" s="2"/>
    </row>
    <row r="388" spans="4:8" ht="15.75" customHeight="1" x14ac:dyDescent="0.3">
      <c r="D388" s="2"/>
      <c r="E388" s="2"/>
      <c r="F388" s="2"/>
      <c r="G388" s="2"/>
      <c r="H388" s="2"/>
    </row>
    <row r="389" spans="4:8" ht="15.75" customHeight="1" x14ac:dyDescent="0.3">
      <c r="D389" s="2"/>
      <c r="E389" s="2"/>
      <c r="F389" s="2"/>
      <c r="G389" s="2"/>
      <c r="H389" s="2"/>
    </row>
    <row r="390" spans="4:8" ht="15.75" customHeight="1" x14ac:dyDescent="0.3">
      <c r="D390" s="2"/>
      <c r="E390" s="2"/>
      <c r="F390" s="2"/>
      <c r="G390" s="2"/>
      <c r="H390" s="2"/>
    </row>
    <row r="391" spans="4:8" ht="15.75" customHeight="1" x14ac:dyDescent="0.3">
      <c r="D391" s="2"/>
      <c r="E391" s="2"/>
      <c r="F391" s="2"/>
      <c r="G391" s="2"/>
      <c r="H391" s="2"/>
    </row>
    <row r="392" spans="4:8" ht="15.75" customHeight="1" x14ac:dyDescent="0.3">
      <c r="D392" s="2"/>
      <c r="E392" s="2"/>
      <c r="F392" s="2"/>
      <c r="G392" s="2"/>
      <c r="H392" s="2"/>
    </row>
    <row r="393" spans="4:8" ht="15.75" customHeight="1" x14ac:dyDescent="0.3">
      <c r="D393" s="2"/>
      <c r="E393" s="2"/>
      <c r="F393" s="2"/>
      <c r="G393" s="2"/>
      <c r="H393" s="2"/>
    </row>
    <row r="394" spans="4:8" ht="15.75" customHeight="1" x14ac:dyDescent="0.3">
      <c r="D394" s="2"/>
      <c r="E394" s="2"/>
      <c r="F394" s="2"/>
      <c r="G394" s="2"/>
      <c r="H394" s="2"/>
    </row>
    <row r="395" spans="4:8" ht="15.75" customHeight="1" x14ac:dyDescent="0.3">
      <c r="D395" s="2"/>
      <c r="E395" s="2"/>
      <c r="F395" s="2"/>
      <c r="G395" s="2"/>
      <c r="H395" s="2"/>
    </row>
    <row r="396" spans="4:8" ht="15.75" customHeight="1" x14ac:dyDescent="0.3">
      <c r="D396" s="2"/>
      <c r="E396" s="2"/>
      <c r="F396" s="2"/>
      <c r="G396" s="2"/>
      <c r="H396" s="2"/>
    </row>
    <row r="397" spans="4:8" ht="15.75" customHeight="1" x14ac:dyDescent="0.3">
      <c r="D397" s="2"/>
      <c r="E397" s="2"/>
      <c r="F397" s="2"/>
      <c r="G397" s="2"/>
      <c r="H397" s="2"/>
    </row>
    <row r="398" spans="4:8" ht="15.75" customHeight="1" x14ac:dyDescent="0.3">
      <c r="D398" s="2"/>
      <c r="E398" s="2"/>
      <c r="F398" s="2"/>
      <c r="G398" s="2"/>
      <c r="H398" s="2"/>
    </row>
    <row r="399" spans="4:8" ht="15.75" customHeight="1" x14ac:dyDescent="0.3">
      <c r="D399" s="2"/>
      <c r="E399" s="2"/>
      <c r="F399" s="2"/>
      <c r="G399" s="2"/>
      <c r="H399" s="2"/>
    </row>
    <row r="400" spans="4:8" ht="15.75" customHeight="1" x14ac:dyDescent="0.3">
      <c r="D400" s="2"/>
      <c r="E400" s="2"/>
      <c r="F400" s="2"/>
      <c r="G400" s="2"/>
      <c r="H400" s="2"/>
    </row>
    <row r="401" spans="4:8" ht="15.75" customHeight="1" x14ac:dyDescent="0.3">
      <c r="D401" s="2"/>
      <c r="E401" s="2"/>
      <c r="F401" s="2"/>
      <c r="G401" s="2"/>
      <c r="H401" s="2"/>
    </row>
    <row r="402" spans="4:8" ht="15.75" customHeight="1" x14ac:dyDescent="0.3">
      <c r="D402" s="2"/>
      <c r="E402" s="2"/>
      <c r="F402" s="2"/>
      <c r="G402" s="2"/>
      <c r="H402" s="2"/>
    </row>
    <row r="403" spans="4:8" ht="15.75" customHeight="1" x14ac:dyDescent="0.3">
      <c r="D403" s="2"/>
      <c r="E403" s="2"/>
      <c r="F403" s="2"/>
      <c r="G403" s="2"/>
      <c r="H403" s="2"/>
    </row>
    <row r="404" spans="4:8" ht="15.75" customHeight="1" x14ac:dyDescent="0.3">
      <c r="D404" s="2"/>
      <c r="E404" s="2"/>
      <c r="F404" s="2"/>
      <c r="G404" s="2"/>
      <c r="H404" s="2"/>
    </row>
    <row r="405" spans="4:8" ht="15.75" customHeight="1" x14ac:dyDescent="0.3">
      <c r="D405" s="2"/>
      <c r="E405" s="2"/>
      <c r="F405" s="2"/>
      <c r="G405" s="2"/>
      <c r="H405" s="2"/>
    </row>
    <row r="406" spans="4:8" ht="15.75" customHeight="1" x14ac:dyDescent="0.3">
      <c r="D406" s="2"/>
      <c r="E406" s="2"/>
      <c r="F406" s="2"/>
      <c r="G406" s="2"/>
      <c r="H406" s="2"/>
    </row>
    <row r="407" spans="4:8" ht="15.75" customHeight="1" x14ac:dyDescent="0.3">
      <c r="D407" s="2"/>
      <c r="E407" s="2"/>
      <c r="F407" s="2"/>
      <c r="G407" s="2"/>
      <c r="H407" s="2"/>
    </row>
    <row r="408" spans="4:8" ht="15.75" customHeight="1" x14ac:dyDescent="0.3">
      <c r="D408" s="2"/>
      <c r="E408" s="2"/>
      <c r="F408" s="2"/>
      <c r="G408" s="2"/>
      <c r="H408" s="2"/>
    </row>
    <row r="409" spans="4:8" ht="15.75" customHeight="1" x14ac:dyDescent="0.3">
      <c r="D409" s="2"/>
      <c r="E409" s="2"/>
      <c r="F409" s="2"/>
      <c r="G409" s="2"/>
      <c r="H409" s="2"/>
    </row>
    <row r="410" spans="4:8" ht="15.75" customHeight="1" x14ac:dyDescent="0.3">
      <c r="D410" s="2"/>
      <c r="E410" s="2"/>
      <c r="F410" s="2"/>
      <c r="G410" s="2"/>
      <c r="H410" s="2"/>
    </row>
    <row r="411" spans="4:8" ht="15.75" customHeight="1" x14ac:dyDescent="0.3">
      <c r="D411" s="2"/>
      <c r="E411" s="2"/>
      <c r="F411" s="2"/>
      <c r="G411" s="2"/>
      <c r="H411" s="2"/>
    </row>
    <row r="412" spans="4:8" ht="15.75" customHeight="1" x14ac:dyDescent="0.3">
      <c r="D412" s="2"/>
      <c r="E412" s="2"/>
      <c r="F412" s="2"/>
      <c r="G412" s="2"/>
      <c r="H412" s="2"/>
    </row>
    <row r="413" spans="4:8" ht="15.75" customHeight="1" x14ac:dyDescent="0.3">
      <c r="D413" s="2"/>
      <c r="E413" s="2"/>
      <c r="F413" s="2"/>
      <c r="G413" s="2"/>
      <c r="H413" s="2"/>
    </row>
    <row r="414" spans="4:8" ht="15.75" customHeight="1" x14ac:dyDescent="0.3">
      <c r="D414" s="2"/>
      <c r="E414" s="2"/>
      <c r="F414" s="2"/>
      <c r="G414" s="2"/>
      <c r="H414" s="2"/>
    </row>
    <row r="415" spans="4:8" ht="15.75" customHeight="1" x14ac:dyDescent="0.3">
      <c r="D415" s="2"/>
      <c r="E415" s="2"/>
      <c r="F415" s="2"/>
      <c r="G415" s="2"/>
      <c r="H415" s="2"/>
    </row>
    <row r="416" spans="4:8" ht="15.75" customHeight="1" x14ac:dyDescent="0.3">
      <c r="D416" s="2"/>
      <c r="E416" s="2"/>
      <c r="F416" s="2"/>
      <c r="G416" s="2"/>
      <c r="H416" s="2"/>
    </row>
    <row r="417" spans="4:8" ht="15.75" customHeight="1" x14ac:dyDescent="0.3">
      <c r="D417" s="2"/>
      <c r="E417" s="2"/>
      <c r="F417" s="2"/>
      <c r="G417" s="2"/>
      <c r="H417" s="2"/>
    </row>
    <row r="418" spans="4:8" ht="15.75" customHeight="1" x14ac:dyDescent="0.3">
      <c r="D418" s="2"/>
      <c r="E418" s="2"/>
      <c r="F418" s="2"/>
      <c r="G418" s="2"/>
      <c r="H418" s="2"/>
    </row>
    <row r="419" spans="4:8" ht="15.75" customHeight="1" x14ac:dyDescent="0.3">
      <c r="D419" s="2"/>
      <c r="E419" s="2"/>
      <c r="F419" s="2"/>
      <c r="G419" s="2"/>
      <c r="H419" s="2"/>
    </row>
    <row r="420" spans="4:8" ht="15.75" customHeight="1" x14ac:dyDescent="0.3">
      <c r="D420" s="2"/>
      <c r="E420" s="2"/>
      <c r="F420" s="2"/>
      <c r="G420" s="2"/>
      <c r="H420" s="2"/>
    </row>
    <row r="421" spans="4:8" ht="15.75" customHeight="1" x14ac:dyDescent="0.3">
      <c r="D421" s="2"/>
      <c r="E421" s="2"/>
      <c r="F421" s="2"/>
      <c r="G421" s="2"/>
      <c r="H421" s="2"/>
    </row>
    <row r="422" spans="4:8" ht="15.75" customHeight="1" x14ac:dyDescent="0.3">
      <c r="D422" s="2"/>
      <c r="E422" s="2"/>
      <c r="F422" s="2"/>
      <c r="G422" s="2"/>
      <c r="H422" s="2"/>
    </row>
    <row r="423" spans="4:8" ht="15.75" customHeight="1" x14ac:dyDescent="0.3">
      <c r="D423" s="2"/>
      <c r="E423" s="2"/>
      <c r="F423" s="2"/>
      <c r="G423" s="2"/>
      <c r="H423" s="2"/>
    </row>
    <row r="424" spans="4:8" ht="15.75" customHeight="1" x14ac:dyDescent="0.3">
      <c r="D424" s="2"/>
      <c r="E424" s="2"/>
      <c r="F424" s="2"/>
      <c r="G424" s="2"/>
      <c r="H424" s="2"/>
    </row>
    <row r="425" spans="4:8" ht="15.75" customHeight="1" x14ac:dyDescent="0.3">
      <c r="D425" s="2"/>
      <c r="E425" s="2"/>
      <c r="F425" s="2"/>
      <c r="G425" s="2"/>
      <c r="H425" s="2"/>
    </row>
    <row r="426" spans="4:8" ht="15.75" customHeight="1" x14ac:dyDescent="0.3">
      <c r="D426" s="2"/>
      <c r="E426" s="2"/>
      <c r="F426" s="2"/>
      <c r="G426" s="2"/>
      <c r="H426" s="2"/>
    </row>
    <row r="427" spans="4:8" ht="15.75" customHeight="1" x14ac:dyDescent="0.3">
      <c r="D427" s="2"/>
      <c r="E427" s="2"/>
      <c r="F427" s="2"/>
      <c r="G427" s="2"/>
      <c r="H427" s="2"/>
    </row>
    <row r="428" spans="4:8" ht="15.75" customHeight="1" x14ac:dyDescent="0.3">
      <c r="D428" s="2"/>
      <c r="E428" s="2"/>
      <c r="F428" s="2"/>
      <c r="G428" s="2"/>
      <c r="H428" s="2"/>
    </row>
    <row r="429" spans="4:8" ht="15.75" customHeight="1" x14ac:dyDescent="0.3">
      <c r="D429" s="2"/>
      <c r="E429" s="2"/>
      <c r="F429" s="2"/>
      <c r="G429" s="2"/>
      <c r="H429" s="2"/>
    </row>
    <row r="430" spans="4:8" ht="15.75" customHeight="1" x14ac:dyDescent="0.3">
      <c r="D430" s="2"/>
      <c r="E430" s="2"/>
      <c r="F430" s="2"/>
      <c r="G430" s="2"/>
      <c r="H430" s="2"/>
    </row>
    <row r="431" spans="4:8" ht="15.75" customHeight="1" x14ac:dyDescent="0.3">
      <c r="D431" s="2"/>
      <c r="E431" s="2"/>
      <c r="F431" s="2"/>
      <c r="G431" s="2"/>
      <c r="H431" s="2"/>
    </row>
    <row r="432" spans="4:8" ht="15.75" customHeight="1" x14ac:dyDescent="0.3">
      <c r="D432" s="2"/>
      <c r="E432" s="2"/>
      <c r="F432" s="2"/>
      <c r="G432" s="2"/>
      <c r="H432" s="2"/>
    </row>
    <row r="433" spans="4:8" ht="15.75" customHeight="1" x14ac:dyDescent="0.3">
      <c r="D433" s="2"/>
      <c r="E433" s="2"/>
      <c r="F433" s="2"/>
      <c r="G433" s="2"/>
      <c r="H433" s="2"/>
    </row>
    <row r="434" spans="4:8" ht="15.75" customHeight="1" x14ac:dyDescent="0.3">
      <c r="D434" s="2"/>
      <c r="E434" s="2"/>
      <c r="F434" s="2"/>
      <c r="G434" s="2"/>
      <c r="H434" s="2"/>
    </row>
    <row r="435" spans="4:8" ht="15.75" customHeight="1" x14ac:dyDescent="0.3">
      <c r="D435" s="2"/>
      <c r="E435" s="2"/>
      <c r="F435" s="2"/>
      <c r="G435" s="2"/>
      <c r="H435" s="2"/>
    </row>
    <row r="436" spans="4:8" ht="15.75" customHeight="1" x14ac:dyDescent="0.3">
      <c r="D436" s="2"/>
      <c r="E436" s="2"/>
      <c r="F436" s="2"/>
      <c r="G436" s="2"/>
      <c r="H436" s="2"/>
    </row>
    <row r="437" spans="4:8" ht="15.75" customHeight="1" x14ac:dyDescent="0.3">
      <c r="D437" s="2"/>
      <c r="E437" s="2"/>
      <c r="F437" s="2"/>
      <c r="G437" s="2"/>
      <c r="H437" s="2"/>
    </row>
    <row r="438" spans="4:8" ht="15.75" customHeight="1" x14ac:dyDescent="0.3">
      <c r="D438" s="2"/>
      <c r="E438" s="2"/>
      <c r="F438" s="2"/>
      <c r="G438" s="2"/>
      <c r="H438" s="2"/>
    </row>
    <row r="439" spans="4:8" ht="15.75" customHeight="1" x14ac:dyDescent="0.3">
      <c r="D439" s="2"/>
      <c r="E439" s="2"/>
      <c r="F439" s="2"/>
      <c r="G439" s="2"/>
      <c r="H439" s="2"/>
    </row>
    <row r="440" spans="4:8" ht="15.75" customHeight="1" x14ac:dyDescent="0.3">
      <c r="D440" s="2"/>
      <c r="E440" s="2"/>
      <c r="F440" s="2"/>
      <c r="G440" s="2"/>
      <c r="H440" s="2"/>
    </row>
    <row r="441" spans="4:8" ht="15.75" customHeight="1" x14ac:dyDescent="0.3">
      <c r="D441" s="2"/>
      <c r="E441" s="2"/>
      <c r="F441" s="2"/>
      <c r="G441" s="2"/>
      <c r="H441" s="2"/>
    </row>
    <row r="442" spans="4:8" ht="15.75" customHeight="1" x14ac:dyDescent="0.3">
      <c r="D442" s="2"/>
      <c r="E442" s="2"/>
      <c r="F442" s="2"/>
      <c r="G442" s="2"/>
      <c r="H442" s="2"/>
    </row>
    <row r="443" spans="4:8" ht="15.75" customHeight="1" x14ac:dyDescent="0.3">
      <c r="D443" s="2"/>
      <c r="E443" s="2"/>
      <c r="F443" s="2"/>
      <c r="G443" s="2"/>
      <c r="H443" s="2"/>
    </row>
    <row r="444" spans="4:8" ht="15.75" customHeight="1" x14ac:dyDescent="0.3">
      <c r="D444" s="2"/>
      <c r="E444" s="2"/>
      <c r="F444" s="2"/>
      <c r="G444" s="2"/>
      <c r="H444" s="2"/>
    </row>
    <row r="445" spans="4:8" ht="15.75" customHeight="1" x14ac:dyDescent="0.3">
      <c r="D445" s="2"/>
      <c r="E445" s="2"/>
      <c r="F445" s="2"/>
      <c r="G445" s="2"/>
      <c r="H445" s="2"/>
    </row>
    <row r="446" spans="4:8" ht="15.75" customHeight="1" x14ac:dyDescent="0.3">
      <c r="D446" s="2"/>
      <c r="E446" s="2"/>
      <c r="F446" s="2"/>
      <c r="G446" s="2"/>
      <c r="H446" s="2"/>
    </row>
    <row r="447" spans="4:8" ht="15.75" customHeight="1" x14ac:dyDescent="0.3">
      <c r="D447" s="2"/>
      <c r="E447" s="2"/>
      <c r="F447" s="2"/>
      <c r="G447" s="2"/>
      <c r="H447" s="2"/>
    </row>
    <row r="448" spans="4:8" ht="15.75" customHeight="1" x14ac:dyDescent="0.3">
      <c r="D448" s="2"/>
      <c r="E448" s="2"/>
      <c r="F448" s="2"/>
      <c r="G448" s="2"/>
      <c r="H448" s="2"/>
    </row>
    <row r="449" spans="4:8" ht="15.75" customHeight="1" x14ac:dyDescent="0.3">
      <c r="D449" s="2"/>
      <c r="E449" s="2"/>
      <c r="F449" s="2"/>
      <c r="G449" s="2"/>
      <c r="H449" s="2"/>
    </row>
    <row r="450" spans="4:8" ht="15.75" customHeight="1" x14ac:dyDescent="0.3">
      <c r="D450" s="2"/>
      <c r="E450" s="2"/>
      <c r="F450" s="2"/>
      <c r="G450" s="2"/>
      <c r="H450" s="2"/>
    </row>
    <row r="451" spans="4:8" ht="15.75" customHeight="1" x14ac:dyDescent="0.3">
      <c r="D451" s="2"/>
      <c r="E451" s="2"/>
      <c r="F451" s="2"/>
      <c r="G451" s="2"/>
      <c r="H451" s="2"/>
    </row>
    <row r="452" spans="4:8" ht="15.75" customHeight="1" x14ac:dyDescent="0.3">
      <c r="D452" s="2"/>
      <c r="E452" s="2"/>
      <c r="F452" s="2"/>
      <c r="G452" s="2"/>
      <c r="H452" s="2"/>
    </row>
    <row r="453" spans="4:8" ht="15.75" customHeight="1" x14ac:dyDescent="0.3">
      <c r="D453" s="2"/>
      <c r="E453" s="2"/>
      <c r="F453" s="2"/>
      <c r="G453" s="2"/>
      <c r="H453" s="2"/>
    </row>
    <row r="454" spans="4:8" ht="15.75" customHeight="1" x14ac:dyDescent="0.3">
      <c r="D454" s="2"/>
      <c r="E454" s="2"/>
      <c r="F454" s="2"/>
      <c r="G454" s="2"/>
      <c r="H454" s="2"/>
    </row>
    <row r="455" spans="4:8" ht="15.75" customHeight="1" x14ac:dyDescent="0.3">
      <c r="D455" s="2"/>
      <c r="E455" s="2"/>
      <c r="F455" s="2"/>
      <c r="G455" s="2"/>
      <c r="H455" s="2"/>
    </row>
    <row r="456" spans="4:8" ht="15.75" customHeight="1" x14ac:dyDescent="0.3">
      <c r="D456" s="2"/>
      <c r="E456" s="2"/>
      <c r="F456" s="2"/>
      <c r="G456" s="2"/>
      <c r="H456" s="2"/>
    </row>
    <row r="457" spans="4:8" ht="15.75" customHeight="1" x14ac:dyDescent="0.3">
      <c r="D457" s="2"/>
      <c r="E457" s="2"/>
      <c r="F457" s="2"/>
      <c r="G457" s="2"/>
      <c r="H457" s="2"/>
    </row>
    <row r="458" spans="4:8" ht="15.75" customHeight="1" x14ac:dyDescent="0.3">
      <c r="D458" s="2"/>
      <c r="E458" s="2"/>
      <c r="F458" s="2"/>
      <c r="G458" s="2"/>
      <c r="H458" s="2"/>
    </row>
    <row r="459" spans="4:8" ht="15.75" customHeight="1" x14ac:dyDescent="0.3">
      <c r="D459" s="2"/>
      <c r="E459" s="2"/>
      <c r="F459" s="2"/>
      <c r="G459" s="2"/>
      <c r="H459" s="2"/>
    </row>
    <row r="460" spans="4:8" ht="15.75" customHeight="1" x14ac:dyDescent="0.3">
      <c r="D460" s="2"/>
      <c r="E460" s="2"/>
      <c r="F460" s="2"/>
      <c r="G460" s="2"/>
      <c r="H460" s="2"/>
    </row>
    <row r="461" spans="4:8" ht="15.75" customHeight="1" x14ac:dyDescent="0.3">
      <c r="D461" s="2"/>
      <c r="E461" s="2"/>
      <c r="F461" s="2"/>
      <c r="G461" s="2"/>
      <c r="H461" s="2"/>
    </row>
    <row r="462" spans="4:8" ht="15.75" customHeight="1" x14ac:dyDescent="0.3">
      <c r="D462" s="2"/>
      <c r="E462" s="2"/>
      <c r="F462" s="2"/>
      <c r="G462" s="2"/>
      <c r="H462" s="2"/>
    </row>
    <row r="463" spans="4:8" ht="15.75" customHeight="1" x14ac:dyDescent="0.3">
      <c r="D463" s="2"/>
      <c r="E463" s="2"/>
      <c r="F463" s="2"/>
      <c r="G463" s="2"/>
      <c r="H463" s="2"/>
    </row>
    <row r="464" spans="4:8" ht="15.75" customHeight="1" x14ac:dyDescent="0.3">
      <c r="D464" s="2"/>
      <c r="E464" s="2"/>
      <c r="F464" s="2"/>
      <c r="G464" s="2"/>
      <c r="H464" s="2"/>
    </row>
    <row r="465" spans="4:8" ht="15.75" customHeight="1" x14ac:dyDescent="0.3">
      <c r="D465" s="2"/>
      <c r="E465" s="2"/>
      <c r="F465" s="2"/>
      <c r="G465" s="2"/>
      <c r="H465" s="2"/>
    </row>
    <row r="466" spans="4:8" ht="15.75" customHeight="1" x14ac:dyDescent="0.3">
      <c r="D466" s="2"/>
      <c r="E466" s="2"/>
      <c r="F466" s="2"/>
      <c r="G466" s="2"/>
      <c r="H466" s="2"/>
    </row>
    <row r="467" spans="4:8" ht="15.75" customHeight="1" x14ac:dyDescent="0.3">
      <c r="D467" s="2"/>
      <c r="E467" s="2"/>
      <c r="F467" s="2"/>
      <c r="G467" s="2"/>
      <c r="H467" s="2"/>
    </row>
    <row r="468" spans="4:8" ht="15.75" customHeight="1" x14ac:dyDescent="0.3">
      <c r="D468" s="2"/>
      <c r="E468" s="2"/>
      <c r="F468" s="2"/>
      <c r="G468" s="2"/>
      <c r="H468" s="2"/>
    </row>
    <row r="469" spans="4:8" ht="15.75" customHeight="1" x14ac:dyDescent="0.3">
      <c r="D469" s="2"/>
      <c r="E469" s="2"/>
      <c r="F469" s="2"/>
      <c r="G469" s="2"/>
      <c r="H469" s="2"/>
    </row>
    <row r="470" spans="4:8" ht="15.75" customHeight="1" x14ac:dyDescent="0.3">
      <c r="D470" s="2"/>
      <c r="E470" s="2"/>
      <c r="F470" s="2"/>
      <c r="G470" s="2"/>
      <c r="H470" s="2"/>
    </row>
    <row r="471" spans="4:8" ht="15.75" customHeight="1" x14ac:dyDescent="0.3">
      <c r="D471" s="2"/>
      <c r="E471" s="2"/>
      <c r="F471" s="2"/>
      <c r="G471" s="2"/>
      <c r="H471" s="2"/>
    </row>
    <row r="472" spans="4:8" ht="15.75" customHeight="1" x14ac:dyDescent="0.3">
      <c r="D472" s="2"/>
      <c r="E472" s="2"/>
      <c r="F472" s="2"/>
      <c r="G472" s="2"/>
      <c r="H472" s="2"/>
    </row>
    <row r="473" spans="4:8" ht="15.75" customHeight="1" x14ac:dyDescent="0.3">
      <c r="D473" s="2"/>
      <c r="E473" s="2"/>
      <c r="F473" s="2"/>
      <c r="G473" s="2"/>
      <c r="H473" s="2"/>
    </row>
    <row r="474" spans="4:8" ht="15.75" customHeight="1" x14ac:dyDescent="0.3">
      <c r="D474" s="2"/>
      <c r="E474" s="2"/>
      <c r="F474" s="2"/>
      <c r="G474" s="2"/>
      <c r="H474" s="2"/>
    </row>
    <row r="475" spans="4:8" ht="15.75" customHeight="1" x14ac:dyDescent="0.3">
      <c r="D475" s="2"/>
      <c r="E475" s="2"/>
      <c r="F475" s="2"/>
      <c r="G475" s="2"/>
      <c r="H475" s="2"/>
    </row>
    <row r="476" spans="4:8" ht="15.75" customHeight="1" x14ac:dyDescent="0.3">
      <c r="D476" s="2"/>
      <c r="E476" s="2"/>
      <c r="F476" s="2"/>
      <c r="G476" s="2"/>
      <c r="H476" s="2"/>
    </row>
    <row r="477" spans="4:8" ht="15.75" customHeight="1" x14ac:dyDescent="0.3">
      <c r="D477" s="2"/>
      <c r="E477" s="2"/>
      <c r="F477" s="2"/>
      <c r="G477" s="2"/>
      <c r="H477" s="2"/>
    </row>
    <row r="478" spans="4:8" ht="15.75" customHeight="1" x14ac:dyDescent="0.3">
      <c r="D478" s="2"/>
      <c r="E478" s="2"/>
      <c r="F478" s="2"/>
      <c r="G478" s="2"/>
      <c r="H478" s="2"/>
    </row>
    <row r="479" spans="4:8" ht="15.75" customHeight="1" x14ac:dyDescent="0.3">
      <c r="D479" s="2"/>
      <c r="E479" s="2"/>
      <c r="F479" s="2"/>
      <c r="G479" s="2"/>
      <c r="H479" s="2"/>
    </row>
    <row r="480" spans="4:8" ht="15.75" customHeight="1" x14ac:dyDescent="0.3">
      <c r="D480" s="2"/>
      <c r="E480" s="2"/>
      <c r="F480" s="2"/>
      <c r="G480" s="2"/>
      <c r="H480" s="2"/>
    </row>
    <row r="481" spans="4:8" ht="15.75" customHeight="1" x14ac:dyDescent="0.3">
      <c r="D481" s="2"/>
      <c r="E481" s="2"/>
      <c r="F481" s="2"/>
      <c r="G481" s="2"/>
      <c r="H481" s="2"/>
    </row>
    <row r="482" spans="4:8" ht="15.75" customHeight="1" x14ac:dyDescent="0.3">
      <c r="D482" s="2"/>
      <c r="E482" s="2"/>
      <c r="F482" s="2"/>
      <c r="G482" s="2"/>
      <c r="H482" s="2"/>
    </row>
    <row r="483" spans="4:8" ht="15.75" customHeight="1" x14ac:dyDescent="0.3">
      <c r="D483" s="2"/>
      <c r="E483" s="2"/>
      <c r="F483" s="2"/>
      <c r="G483" s="2"/>
      <c r="H483" s="2"/>
    </row>
    <row r="484" spans="4:8" ht="15.75" customHeight="1" x14ac:dyDescent="0.3">
      <c r="D484" s="2"/>
      <c r="E484" s="2"/>
      <c r="F484" s="2"/>
      <c r="G484" s="2"/>
      <c r="H484" s="2"/>
    </row>
    <row r="485" spans="4:8" ht="15.75" customHeight="1" x14ac:dyDescent="0.3">
      <c r="D485" s="2"/>
      <c r="E485" s="2"/>
      <c r="F485" s="2"/>
      <c r="G485" s="2"/>
      <c r="H485" s="2"/>
    </row>
    <row r="486" spans="4:8" ht="15.75" customHeight="1" x14ac:dyDescent="0.3">
      <c r="D486" s="2"/>
      <c r="E486" s="2"/>
      <c r="F486" s="2"/>
      <c r="G486" s="2"/>
      <c r="H486" s="2"/>
    </row>
    <row r="487" spans="4:8" ht="15.75" customHeight="1" x14ac:dyDescent="0.3">
      <c r="D487" s="2"/>
      <c r="E487" s="2"/>
      <c r="F487" s="2"/>
      <c r="G487" s="2"/>
      <c r="H487" s="2"/>
    </row>
    <row r="488" spans="4:8" ht="15.75" customHeight="1" x14ac:dyDescent="0.3">
      <c r="D488" s="2"/>
      <c r="E488" s="2"/>
      <c r="F488" s="2"/>
      <c r="G488" s="2"/>
      <c r="H488" s="2"/>
    </row>
    <row r="489" spans="4:8" ht="15.75" customHeight="1" x14ac:dyDescent="0.3">
      <c r="D489" s="2"/>
      <c r="E489" s="2"/>
      <c r="F489" s="2"/>
      <c r="G489" s="2"/>
      <c r="H489" s="2"/>
    </row>
    <row r="490" spans="4:8" ht="15.75" customHeight="1" x14ac:dyDescent="0.3">
      <c r="D490" s="2"/>
      <c r="E490" s="2"/>
      <c r="F490" s="2"/>
      <c r="G490" s="2"/>
      <c r="H490" s="2"/>
    </row>
    <row r="491" spans="4:8" ht="15.75" customHeight="1" x14ac:dyDescent="0.3">
      <c r="D491" s="2"/>
      <c r="E491" s="2"/>
      <c r="F491" s="2"/>
      <c r="G491" s="2"/>
      <c r="H491" s="2"/>
    </row>
    <row r="492" spans="4:8" ht="15.75" customHeight="1" x14ac:dyDescent="0.3">
      <c r="D492" s="2"/>
      <c r="E492" s="2"/>
      <c r="F492" s="2"/>
      <c r="G492" s="2"/>
      <c r="H492" s="2"/>
    </row>
    <row r="493" spans="4:8" ht="15.75" customHeight="1" x14ac:dyDescent="0.3">
      <c r="D493" s="2"/>
      <c r="E493" s="2"/>
      <c r="F493" s="2"/>
      <c r="G493" s="2"/>
      <c r="H493" s="2"/>
    </row>
    <row r="494" spans="4:8" ht="15.75" customHeight="1" x14ac:dyDescent="0.3">
      <c r="D494" s="2"/>
      <c r="E494" s="2"/>
      <c r="F494" s="2"/>
      <c r="G494" s="2"/>
      <c r="H494" s="2"/>
    </row>
    <row r="495" spans="4:8" ht="15.75" customHeight="1" x14ac:dyDescent="0.3">
      <c r="D495" s="2"/>
      <c r="E495" s="2"/>
      <c r="F495" s="2"/>
      <c r="G495" s="2"/>
      <c r="H495" s="2"/>
    </row>
    <row r="496" spans="4:8" ht="15.75" customHeight="1" x14ac:dyDescent="0.3">
      <c r="D496" s="2"/>
      <c r="E496" s="2"/>
      <c r="F496" s="2"/>
      <c r="G496" s="2"/>
      <c r="H496" s="2"/>
    </row>
    <row r="497" spans="4:8" ht="15.75" customHeight="1" x14ac:dyDescent="0.3">
      <c r="D497" s="2"/>
      <c r="E497" s="2"/>
      <c r="F497" s="2"/>
      <c r="G497" s="2"/>
      <c r="H497" s="2"/>
    </row>
    <row r="498" spans="4:8" ht="15.75" customHeight="1" x14ac:dyDescent="0.3">
      <c r="D498" s="2"/>
      <c r="E498" s="2"/>
      <c r="F498" s="2"/>
      <c r="G498" s="2"/>
      <c r="H498" s="2"/>
    </row>
    <row r="499" spans="4:8" ht="15.75" customHeight="1" x14ac:dyDescent="0.3">
      <c r="D499" s="2"/>
      <c r="E499" s="2"/>
      <c r="F499" s="2"/>
      <c r="G499" s="2"/>
      <c r="H499" s="2"/>
    </row>
    <row r="500" spans="4:8" ht="15.75" customHeight="1" x14ac:dyDescent="0.3">
      <c r="D500" s="2"/>
      <c r="E500" s="2"/>
      <c r="F500" s="2"/>
      <c r="G500" s="2"/>
      <c r="H500" s="2"/>
    </row>
    <row r="501" spans="4:8" ht="15.75" customHeight="1" x14ac:dyDescent="0.3">
      <c r="D501" s="2"/>
      <c r="E501" s="2"/>
      <c r="F501" s="2"/>
      <c r="G501" s="2"/>
      <c r="H501" s="2"/>
    </row>
    <row r="502" spans="4:8" ht="15.75" customHeight="1" x14ac:dyDescent="0.3">
      <c r="D502" s="2"/>
      <c r="E502" s="2"/>
      <c r="F502" s="2"/>
      <c r="G502" s="2"/>
      <c r="H502" s="2"/>
    </row>
    <row r="503" spans="4:8" ht="15.75" customHeight="1" x14ac:dyDescent="0.3">
      <c r="D503" s="2"/>
      <c r="E503" s="2"/>
      <c r="F503" s="2"/>
      <c r="G503" s="2"/>
      <c r="H503" s="2"/>
    </row>
    <row r="504" spans="4:8" ht="15.75" customHeight="1" x14ac:dyDescent="0.3">
      <c r="D504" s="2"/>
      <c r="E504" s="2"/>
      <c r="F504" s="2"/>
      <c r="G504" s="2"/>
      <c r="H504" s="2"/>
    </row>
    <row r="505" spans="4:8" ht="15.75" customHeight="1" x14ac:dyDescent="0.3">
      <c r="D505" s="2"/>
      <c r="E505" s="2"/>
      <c r="F505" s="2"/>
      <c r="G505" s="2"/>
      <c r="H505" s="2"/>
    </row>
    <row r="506" spans="4:8" ht="15.75" customHeight="1" x14ac:dyDescent="0.3">
      <c r="D506" s="2"/>
      <c r="E506" s="2"/>
      <c r="F506" s="2"/>
      <c r="G506" s="2"/>
      <c r="H506" s="2"/>
    </row>
    <row r="507" spans="4:8" ht="15.75" customHeight="1" x14ac:dyDescent="0.3">
      <c r="D507" s="2"/>
      <c r="E507" s="2"/>
      <c r="F507" s="2"/>
      <c r="G507" s="2"/>
      <c r="H507" s="2"/>
    </row>
    <row r="508" spans="4:8" ht="15.75" customHeight="1" x14ac:dyDescent="0.3">
      <c r="D508" s="2"/>
      <c r="E508" s="2"/>
      <c r="F508" s="2"/>
      <c r="G508" s="2"/>
      <c r="H508" s="2"/>
    </row>
    <row r="509" spans="4:8" ht="15.75" customHeight="1" x14ac:dyDescent="0.3">
      <c r="D509" s="2"/>
      <c r="E509" s="2"/>
      <c r="F509" s="2"/>
      <c r="G509" s="2"/>
      <c r="H509" s="2"/>
    </row>
    <row r="510" spans="4:8" ht="15.75" customHeight="1" x14ac:dyDescent="0.3">
      <c r="D510" s="2"/>
      <c r="E510" s="2"/>
      <c r="F510" s="2"/>
      <c r="G510" s="2"/>
      <c r="H510" s="2"/>
    </row>
    <row r="511" spans="4:8" ht="15.75" customHeight="1" x14ac:dyDescent="0.3">
      <c r="D511" s="2"/>
      <c r="E511" s="2"/>
      <c r="F511" s="2"/>
      <c r="G511" s="2"/>
      <c r="H511" s="2"/>
    </row>
    <row r="512" spans="4:8" ht="15.75" customHeight="1" x14ac:dyDescent="0.3">
      <c r="D512" s="2"/>
      <c r="E512" s="2"/>
      <c r="F512" s="2"/>
      <c r="G512" s="2"/>
      <c r="H512" s="2"/>
    </row>
    <row r="513" spans="4:8" ht="15.75" customHeight="1" x14ac:dyDescent="0.3">
      <c r="D513" s="2"/>
      <c r="E513" s="2"/>
      <c r="F513" s="2"/>
      <c r="G513" s="2"/>
      <c r="H513" s="2"/>
    </row>
    <row r="514" spans="4:8" ht="15.75" customHeight="1" x14ac:dyDescent="0.3">
      <c r="D514" s="2"/>
      <c r="E514" s="2"/>
      <c r="F514" s="2"/>
      <c r="G514" s="2"/>
      <c r="H514" s="2"/>
    </row>
    <row r="515" spans="4:8" ht="15.75" customHeight="1" x14ac:dyDescent="0.3">
      <c r="D515" s="2"/>
      <c r="E515" s="2"/>
      <c r="F515" s="2"/>
      <c r="G515" s="2"/>
      <c r="H515" s="2"/>
    </row>
    <row r="516" spans="4:8" ht="15.75" customHeight="1" x14ac:dyDescent="0.3">
      <c r="D516" s="2"/>
      <c r="E516" s="2"/>
      <c r="F516" s="2"/>
      <c r="G516" s="2"/>
      <c r="H516" s="2"/>
    </row>
    <row r="517" spans="4:8" ht="15.75" customHeight="1" x14ac:dyDescent="0.3">
      <c r="D517" s="2"/>
      <c r="E517" s="2"/>
      <c r="F517" s="2"/>
      <c r="G517" s="2"/>
      <c r="H517" s="2"/>
    </row>
    <row r="518" spans="4:8" ht="15.75" customHeight="1" x14ac:dyDescent="0.3">
      <c r="D518" s="2"/>
      <c r="E518" s="2"/>
      <c r="F518" s="2"/>
      <c r="G518" s="2"/>
      <c r="H518" s="2"/>
    </row>
    <row r="519" spans="4:8" ht="15.75" customHeight="1" x14ac:dyDescent="0.3">
      <c r="D519" s="2"/>
      <c r="E519" s="2"/>
      <c r="F519" s="2"/>
      <c r="G519" s="2"/>
      <c r="H519" s="2"/>
    </row>
    <row r="520" spans="4:8" ht="15.75" customHeight="1" x14ac:dyDescent="0.3">
      <c r="D520" s="2"/>
      <c r="E520" s="2"/>
      <c r="F520" s="2"/>
      <c r="G520" s="2"/>
      <c r="H520" s="2"/>
    </row>
    <row r="521" spans="4:8" ht="15.75" customHeight="1" x14ac:dyDescent="0.3">
      <c r="D521" s="2"/>
      <c r="E521" s="2"/>
      <c r="F521" s="2"/>
      <c r="G521" s="2"/>
      <c r="H521" s="2"/>
    </row>
    <row r="522" spans="4:8" ht="15.75" customHeight="1" x14ac:dyDescent="0.3">
      <c r="D522" s="2"/>
      <c r="E522" s="2"/>
      <c r="F522" s="2"/>
      <c r="G522" s="2"/>
      <c r="H522" s="2"/>
    </row>
    <row r="523" spans="4:8" ht="15.75" customHeight="1" x14ac:dyDescent="0.3">
      <c r="D523" s="2"/>
      <c r="E523" s="2"/>
      <c r="F523" s="2"/>
      <c r="G523" s="2"/>
      <c r="H523" s="2"/>
    </row>
    <row r="524" spans="4:8" ht="15.75" customHeight="1" x14ac:dyDescent="0.3">
      <c r="D524" s="2"/>
      <c r="E524" s="2"/>
      <c r="F524" s="2"/>
      <c r="G524" s="2"/>
      <c r="H524" s="2"/>
    </row>
    <row r="525" spans="4:8" ht="15.75" customHeight="1" x14ac:dyDescent="0.3">
      <c r="D525" s="2"/>
      <c r="E525" s="2"/>
      <c r="F525" s="2"/>
      <c r="G525" s="2"/>
      <c r="H525" s="2"/>
    </row>
    <row r="526" spans="4:8" ht="15.75" customHeight="1" x14ac:dyDescent="0.3">
      <c r="D526" s="2"/>
      <c r="E526" s="2"/>
      <c r="F526" s="2"/>
      <c r="G526" s="2"/>
      <c r="H526" s="2"/>
    </row>
    <row r="527" spans="4:8" ht="15.75" customHeight="1" x14ac:dyDescent="0.3">
      <c r="D527" s="2"/>
      <c r="E527" s="2"/>
      <c r="F527" s="2"/>
      <c r="G527" s="2"/>
      <c r="H527" s="2"/>
    </row>
    <row r="528" spans="4:8" ht="15.75" customHeight="1" x14ac:dyDescent="0.3">
      <c r="D528" s="2"/>
      <c r="E528" s="2"/>
      <c r="F528" s="2"/>
      <c r="G528" s="2"/>
      <c r="H528" s="2"/>
    </row>
    <row r="529" spans="4:8" ht="15.75" customHeight="1" x14ac:dyDescent="0.3">
      <c r="D529" s="2"/>
      <c r="E529" s="2"/>
      <c r="F529" s="2"/>
      <c r="G529" s="2"/>
      <c r="H529" s="2"/>
    </row>
    <row r="530" spans="4:8" ht="15.75" customHeight="1" x14ac:dyDescent="0.3">
      <c r="D530" s="2"/>
      <c r="E530" s="2"/>
      <c r="F530" s="2"/>
      <c r="G530" s="2"/>
      <c r="H530" s="2"/>
    </row>
    <row r="531" spans="4:8" ht="15.75" customHeight="1" x14ac:dyDescent="0.3">
      <c r="D531" s="2"/>
      <c r="E531" s="2"/>
      <c r="F531" s="2"/>
      <c r="G531" s="2"/>
      <c r="H531" s="2"/>
    </row>
    <row r="532" spans="4:8" ht="15.75" customHeight="1" x14ac:dyDescent="0.3">
      <c r="D532" s="2"/>
      <c r="E532" s="2"/>
      <c r="F532" s="2"/>
      <c r="G532" s="2"/>
      <c r="H532" s="2"/>
    </row>
    <row r="533" spans="4:8" ht="15.75" customHeight="1" x14ac:dyDescent="0.3">
      <c r="D533" s="2"/>
      <c r="E533" s="2"/>
      <c r="F533" s="2"/>
      <c r="G533" s="2"/>
      <c r="H533" s="2"/>
    </row>
    <row r="534" spans="4:8" ht="15.75" customHeight="1" x14ac:dyDescent="0.3">
      <c r="D534" s="2"/>
      <c r="E534" s="2"/>
      <c r="F534" s="2"/>
      <c r="G534" s="2"/>
      <c r="H534" s="2"/>
    </row>
    <row r="535" spans="4:8" ht="15.75" customHeight="1" x14ac:dyDescent="0.3">
      <c r="D535" s="2"/>
      <c r="E535" s="2"/>
      <c r="F535" s="2"/>
      <c r="G535" s="2"/>
      <c r="H535" s="2"/>
    </row>
    <row r="536" spans="4:8" ht="15.75" customHeight="1" x14ac:dyDescent="0.3">
      <c r="D536" s="2"/>
      <c r="E536" s="2"/>
      <c r="F536" s="2"/>
      <c r="G536" s="2"/>
      <c r="H536" s="2"/>
    </row>
    <row r="537" spans="4:8" ht="15.75" customHeight="1" x14ac:dyDescent="0.3">
      <c r="D537" s="2"/>
      <c r="E537" s="2"/>
      <c r="F537" s="2"/>
      <c r="G537" s="2"/>
      <c r="H537" s="2"/>
    </row>
    <row r="538" spans="4:8" ht="15.75" customHeight="1" x14ac:dyDescent="0.3">
      <c r="D538" s="2"/>
      <c r="E538" s="2"/>
      <c r="F538" s="2"/>
      <c r="G538" s="2"/>
      <c r="H538" s="2"/>
    </row>
    <row r="539" spans="4:8" ht="15.75" customHeight="1" x14ac:dyDescent="0.3">
      <c r="D539" s="2"/>
      <c r="E539" s="2"/>
      <c r="F539" s="2"/>
      <c r="G539" s="2"/>
      <c r="H539" s="2"/>
    </row>
    <row r="540" spans="4:8" ht="15.75" customHeight="1" x14ac:dyDescent="0.3">
      <c r="D540" s="2"/>
      <c r="E540" s="2"/>
      <c r="F540" s="2"/>
      <c r="G540" s="2"/>
      <c r="H540" s="2"/>
    </row>
    <row r="541" spans="4:8" ht="15.75" customHeight="1" x14ac:dyDescent="0.3">
      <c r="D541" s="2"/>
      <c r="E541" s="2"/>
      <c r="F541" s="2"/>
      <c r="G541" s="2"/>
      <c r="H541" s="2"/>
    </row>
    <row r="542" spans="4:8" ht="15.75" customHeight="1" x14ac:dyDescent="0.3">
      <c r="D542" s="2"/>
      <c r="E542" s="2"/>
      <c r="F542" s="2"/>
      <c r="G542" s="2"/>
      <c r="H542" s="2"/>
    </row>
    <row r="543" spans="4:8" ht="15.75" customHeight="1" x14ac:dyDescent="0.3">
      <c r="D543" s="2"/>
      <c r="E543" s="2"/>
      <c r="F543" s="2"/>
      <c r="G543" s="2"/>
      <c r="H543" s="2"/>
    </row>
    <row r="544" spans="4:8" ht="15.75" customHeight="1" x14ac:dyDescent="0.3">
      <c r="D544" s="2"/>
      <c r="E544" s="2"/>
      <c r="F544" s="2"/>
      <c r="G544" s="2"/>
      <c r="H544" s="2"/>
    </row>
    <row r="545" spans="4:8" ht="15.75" customHeight="1" x14ac:dyDescent="0.3">
      <c r="D545" s="2"/>
      <c r="E545" s="2"/>
      <c r="F545" s="2"/>
      <c r="G545" s="2"/>
      <c r="H545" s="2"/>
    </row>
    <row r="546" spans="4:8" ht="15.75" customHeight="1" x14ac:dyDescent="0.3">
      <c r="D546" s="2"/>
      <c r="E546" s="2"/>
      <c r="F546" s="2"/>
      <c r="G546" s="2"/>
      <c r="H546" s="2"/>
    </row>
    <row r="547" spans="4:8" ht="15.75" customHeight="1" x14ac:dyDescent="0.3">
      <c r="D547" s="2"/>
      <c r="E547" s="2"/>
      <c r="F547" s="2"/>
      <c r="G547" s="2"/>
      <c r="H547" s="2"/>
    </row>
    <row r="548" spans="4:8" ht="15.75" customHeight="1" x14ac:dyDescent="0.3">
      <c r="D548" s="2"/>
      <c r="E548" s="2"/>
      <c r="F548" s="2"/>
      <c r="G548" s="2"/>
      <c r="H548" s="2"/>
    </row>
    <row r="549" spans="4:8" ht="15.75" customHeight="1" x14ac:dyDescent="0.3">
      <c r="D549" s="2"/>
      <c r="E549" s="2"/>
      <c r="F549" s="2"/>
      <c r="G549" s="2"/>
      <c r="H549" s="2"/>
    </row>
    <row r="550" spans="4:8" ht="15.75" customHeight="1" x14ac:dyDescent="0.3">
      <c r="D550" s="2"/>
      <c r="E550" s="2"/>
      <c r="F550" s="2"/>
      <c r="G550" s="2"/>
      <c r="H550" s="2"/>
    </row>
    <row r="551" spans="4:8" ht="15.75" customHeight="1" x14ac:dyDescent="0.3">
      <c r="D551" s="2"/>
      <c r="E551" s="2"/>
      <c r="F551" s="2"/>
      <c r="G551" s="2"/>
      <c r="H551" s="2"/>
    </row>
    <row r="552" spans="4:8" ht="15.75" customHeight="1" x14ac:dyDescent="0.3">
      <c r="D552" s="2"/>
      <c r="E552" s="2"/>
      <c r="F552" s="2"/>
      <c r="G552" s="2"/>
      <c r="H552" s="2"/>
    </row>
    <row r="553" spans="4:8" ht="15.75" customHeight="1" x14ac:dyDescent="0.3">
      <c r="D553" s="2"/>
      <c r="E553" s="2"/>
      <c r="F553" s="2"/>
      <c r="G553" s="2"/>
      <c r="H553" s="2"/>
    </row>
    <row r="554" spans="4:8" ht="15.75" customHeight="1" x14ac:dyDescent="0.3">
      <c r="D554" s="2"/>
      <c r="E554" s="2"/>
      <c r="F554" s="2"/>
      <c r="G554" s="2"/>
      <c r="H554" s="2"/>
    </row>
    <row r="555" spans="4:8" ht="15.75" customHeight="1" x14ac:dyDescent="0.3">
      <c r="D555" s="2"/>
      <c r="E555" s="2"/>
      <c r="F555" s="2"/>
      <c r="G555" s="2"/>
      <c r="H555" s="2"/>
    </row>
    <row r="556" spans="4:8" ht="15.75" customHeight="1" x14ac:dyDescent="0.3">
      <c r="D556" s="2"/>
      <c r="E556" s="2"/>
      <c r="F556" s="2"/>
      <c r="G556" s="2"/>
      <c r="H556" s="2"/>
    </row>
    <row r="557" spans="4:8" ht="15.75" customHeight="1" x14ac:dyDescent="0.3">
      <c r="D557" s="2"/>
      <c r="E557" s="2"/>
      <c r="F557" s="2"/>
      <c r="G557" s="2"/>
      <c r="H557" s="2"/>
    </row>
    <row r="558" spans="4:8" ht="15.75" customHeight="1" x14ac:dyDescent="0.3">
      <c r="D558" s="2"/>
      <c r="E558" s="2"/>
      <c r="F558" s="2"/>
      <c r="G558" s="2"/>
      <c r="H558" s="2"/>
    </row>
    <row r="559" spans="4:8" ht="15.75" customHeight="1" x14ac:dyDescent="0.3">
      <c r="D559" s="2"/>
      <c r="E559" s="2"/>
      <c r="F559" s="2"/>
      <c r="G559" s="2"/>
      <c r="H559" s="2"/>
    </row>
    <row r="560" spans="4:8" ht="15.75" customHeight="1" x14ac:dyDescent="0.3">
      <c r="D560" s="2"/>
      <c r="E560" s="2"/>
      <c r="F560" s="2"/>
      <c r="G560" s="2"/>
      <c r="H560" s="2"/>
    </row>
    <row r="561" spans="4:8" ht="15.75" customHeight="1" x14ac:dyDescent="0.3">
      <c r="D561" s="2"/>
      <c r="E561" s="2"/>
      <c r="F561" s="2"/>
      <c r="G561" s="2"/>
      <c r="H561" s="2"/>
    </row>
    <row r="562" spans="4:8" ht="15.75" customHeight="1" x14ac:dyDescent="0.3">
      <c r="D562" s="2"/>
      <c r="E562" s="2"/>
      <c r="F562" s="2"/>
      <c r="G562" s="2"/>
      <c r="H562" s="2"/>
    </row>
    <row r="563" spans="4:8" ht="15.75" customHeight="1" x14ac:dyDescent="0.3">
      <c r="D563" s="2"/>
      <c r="E563" s="2"/>
      <c r="F563" s="2"/>
      <c r="G563" s="2"/>
      <c r="H563" s="2"/>
    </row>
    <row r="564" spans="4:8" ht="15.75" customHeight="1" x14ac:dyDescent="0.3">
      <c r="D564" s="2"/>
      <c r="E564" s="2"/>
      <c r="F564" s="2"/>
      <c r="G564" s="2"/>
      <c r="H564" s="2"/>
    </row>
    <row r="565" spans="4:8" ht="15.75" customHeight="1" x14ac:dyDescent="0.3">
      <c r="D565" s="2"/>
      <c r="E565" s="2"/>
      <c r="F565" s="2"/>
      <c r="G565" s="2"/>
      <c r="H565" s="2"/>
    </row>
    <row r="566" spans="4:8" ht="15.75" customHeight="1" x14ac:dyDescent="0.3">
      <c r="D566" s="2"/>
      <c r="E566" s="2"/>
      <c r="F566" s="2"/>
      <c r="G566" s="2"/>
      <c r="H566" s="2"/>
    </row>
    <row r="567" spans="4:8" ht="15.75" customHeight="1" x14ac:dyDescent="0.3">
      <c r="D567" s="2"/>
      <c r="E567" s="2"/>
      <c r="F567" s="2"/>
      <c r="G567" s="2"/>
      <c r="H567" s="2"/>
    </row>
    <row r="568" spans="4:8" ht="15.75" customHeight="1" x14ac:dyDescent="0.3">
      <c r="D568" s="2"/>
      <c r="E568" s="2"/>
      <c r="F568" s="2"/>
      <c r="G568" s="2"/>
      <c r="H568" s="2"/>
    </row>
    <row r="569" spans="4:8" ht="15.75" customHeight="1" x14ac:dyDescent="0.3">
      <c r="D569" s="2"/>
      <c r="E569" s="2"/>
      <c r="F569" s="2"/>
      <c r="G569" s="2"/>
      <c r="H569" s="2"/>
    </row>
    <row r="570" spans="4:8" ht="15.75" customHeight="1" x14ac:dyDescent="0.3">
      <c r="D570" s="2"/>
      <c r="E570" s="2"/>
      <c r="F570" s="2"/>
      <c r="G570" s="2"/>
      <c r="H570" s="2"/>
    </row>
    <row r="571" spans="4:8" ht="15.75" customHeight="1" x14ac:dyDescent="0.3">
      <c r="D571" s="2"/>
      <c r="E571" s="2"/>
      <c r="F571" s="2"/>
      <c r="G571" s="2"/>
      <c r="H571" s="2"/>
    </row>
    <row r="572" spans="4:8" ht="15.75" customHeight="1" x14ac:dyDescent="0.3">
      <c r="D572" s="2"/>
      <c r="E572" s="2"/>
      <c r="F572" s="2"/>
      <c r="G572" s="2"/>
      <c r="H572" s="2"/>
    </row>
    <row r="573" spans="4:8" ht="15.75" customHeight="1" x14ac:dyDescent="0.3">
      <c r="D573" s="2"/>
      <c r="E573" s="2"/>
      <c r="F573" s="2"/>
      <c r="G573" s="2"/>
      <c r="H573" s="2"/>
    </row>
    <row r="574" spans="4:8" ht="15.75" customHeight="1" x14ac:dyDescent="0.3">
      <c r="D574" s="2"/>
      <c r="E574" s="2"/>
      <c r="F574" s="2"/>
      <c r="G574" s="2"/>
      <c r="H574" s="2"/>
    </row>
    <row r="575" spans="4:8" ht="15.75" customHeight="1" x14ac:dyDescent="0.3">
      <c r="D575" s="2"/>
      <c r="E575" s="2"/>
      <c r="F575" s="2"/>
      <c r="G575" s="2"/>
      <c r="H575" s="2"/>
    </row>
    <row r="576" spans="4:8" ht="15.75" customHeight="1" x14ac:dyDescent="0.3">
      <c r="D576" s="2"/>
      <c r="E576" s="2"/>
      <c r="F576" s="2"/>
      <c r="G576" s="2"/>
      <c r="H576" s="2"/>
    </row>
    <row r="577" spans="4:8" ht="15.75" customHeight="1" x14ac:dyDescent="0.3">
      <c r="D577" s="2"/>
      <c r="E577" s="2"/>
      <c r="F577" s="2"/>
      <c r="G577" s="2"/>
      <c r="H577" s="2"/>
    </row>
    <row r="578" spans="4:8" ht="15.75" customHeight="1" x14ac:dyDescent="0.3">
      <c r="D578" s="2"/>
      <c r="E578" s="2"/>
      <c r="F578" s="2"/>
      <c r="G578" s="2"/>
      <c r="H578" s="2"/>
    </row>
    <row r="579" spans="4:8" ht="15.75" customHeight="1" x14ac:dyDescent="0.3">
      <c r="D579" s="2"/>
      <c r="E579" s="2"/>
      <c r="F579" s="2"/>
      <c r="G579" s="2"/>
      <c r="H579" s="2"/>
    </row>
    <row r="580" spans="4:8" ht="15.75" customHeight="1" x14ac:dyDescent="0.3">
      <c r="D580" s="2"/>
      <c r="E580" s="2"/>
      <c r="F580" s="2"/>
      <c r="G580" s="2"/>
      <c r="H580" s="2"/>
    </row>
    <row r="581" spans="4:8" ht="15.75" customHeight="1" x14ac:dyDescent="0.3">
      <c r="D581" s="2"/>
      <c r="E581" s="2"/>
      <c r="F581" s="2"/>
      <c r="G581" s="2"/>
      <c r="H581" s="2"/>
    </row>
    <row r="582" spans="4:8" ht="15.75" customHeight="1" x14ac:dyDescent="0.3">
      <c r="D582" s="2"/>
      <c r="E582" s="2"/>
      <c r="F582" s="2"/>
      <c r="G582" s="2"/>
      <c r="H582" s="2"/>
    </row>
    <row r="583" spans="4:8" ht="15.75" customHeight="1" x14ac:dyDescent="0.3">
      <c r="D583" s="2"/>
      <c r="E583" s="2"/>
      <c r="F583" s="2"/>
      <c r="G583" s="2"/>
      <c r="H583" s="2"/>
    </row>
    <row r="584" spans="4:8" ht="15.75" customHeight="1" x14ac:dyDescent="0.3">
      <c r="D584" s="2"/>
      <c r="E584" s="2"/>
      <c r="F584" s="2"/>
      <c r="G584" s="2"/>
      <c r="H584" s="2"/>
    </row>
    <row r="585" spans="4:8" ht="15.75" customHeight="1" x14ac:dyDescent="0.3">
      <c r="D585" s="2"/>
      <c r="E585" s="2"/>
      <c r="F585" s="2"/>
      <c r="G585" s="2"/>
      <c r="H585" s="2"/>
    </row>
    <row r="586" spans="4:8" ht="15.75" customHeight="1" x14ac:dyDescent="0.3">
      <c r="D586" s="2"/>
      <c r="E586" s="2"/>
      <c r="F586" s="2"/>
      <c r="G586" s="2"/>
      <c r="H586" s="2"/>
    </row>
    <row r="587" spans="4:8" ht="15.75" customHeight="1" x14ac:dyDescent="0.3">
      <c r="D587" s="2"/>
      <c r="E587" s="2"/>
      <c r="F587" s="2"/>
      <c r="G587" s="2"/>
      <c r="H587" s="2"/>
    </row>
    <row r="588" spans="4:8" ht="15.75" customHeight="1" x14ac:dyDescent="0.3">
      <c r="D588" s="2"/>
      <c r="E588" s="2"/>
      <c r="F588" s="2"/>
      <c r="G588" s="2"/>
      <c r="H588" s="2"/>
    </row>
    <row r="589" spans="4:8" ht="15.75" customHeight="1" x14ac:dyDescent="0.3">
      <c r="D589" s="2"/>
      <c r="E589" s="2"/>
      <c r="F589" s="2"/>
      <c r="G589" s="2"/>
      <c r="H589" s="2"/>
    </row>
    <row r="590" spans="4:8" ht="15.75" customHeight="1" x14ac:dyDescent="0.3">
      <c r="D590" s="2"/>
      <c r="E590" s="2"/>
      <c r="F590" s="2"/>
      <c r="G590" s="2"/>
      <c r="H590" s="2"/>
    </row>
    <row r="591" spans="4:8" ht="15.75" customHeight="1" x14ac:dyDescent="0.3">
      <c r="D591" s="2"/>
      <c r="E591" s="2"/>
      <c r="F591" s="2"/>
      <c r="G591" s="2"/>
      <c r="H591" s="2"/>
    </row>
    <row r="592" spans="4:8" ht="15.75" customHeight="1" x14ac:dyDescent="0.3">
      <c r="D592" s="2"/>
      <c r="E592" s="2"/>
      <c r="F592" s="2"/>
      <c r="G592" s="2"/>
      <c r="H592" s="2"/>
    </row>
    <row r="593" spans="4:8" ht="15.75" customHeight="1" x14ac:dyDescent="0.3">
      <c r="D593" s="2"/>
      <c r="E593" s="2"/>
      <c r="F593" s="2"/>
      <c r="G593" s="2"/>
      <c r="H593" s="2"/>
    </row>
    <row r="594" spans="4:8" ht="15.75" customHeight="1" x14ac:dyDescent="0.3">
      <c r="D594" s="2"/>
      <c r="E594" s="2"/>
      <c r="F594" s="2"/>
      <c r="G594" s="2"/>
      <c r="H594" s="2"/>
    </row>
    <row r="595" spans="4:8" ht="15.75" customHeight="1" x14ac:dyDescent="0.3">
      <c r="D595" s="2"/>
      <c r="E595" s="2"/>
      <c r="F595" s="2"/>
      <c r="G595" s="2"/>
      <c r="H595" s="2"/>
    </row>
    <row r="596" spans="4:8" ht="15.75" customHeight="1" x14ac:dyDescent="0.3">
      <c r="D596" s="2"/>
      <c r="E596" s="2"/>
      <c r="F596" s="2"/>
      <c r="G596" s="2"/>
      <c r="H596" s="2"/>
    </row>
    <row r="597" spans="4:8" ht="15.75" customHeight="1" x14ac:dyDescent="0.3">
      <c r="D597" s="2"/>
      <c r="E597" s="2"/>
      <c r="F597" s="2"/>
      <c r="G597" s="2"/>
      <c r="H597" s="2"/>
    </row>
    <row r="598" spans="4:8" ht="15.75" customHeight="1" x14ac:dyDescent="0.3">
      <c r="D598" s="2"/>
      <c r="E598" s="2"/>
      <c r="F598" s="2"/>
      <c r="G598" s="2"/>
      <c r="H598" s="2"/>
    </row>
    <row r="599" spans="4:8" ht="15.75" customHeight="1" x14ac:dyDescent="0.3">
      <c r="D599" s="2"/>
      <c r="E599" s="2"/>
      <c r="F599" s="2"/>
      <c r="G599" s="2"/>
      <c r="H599" s="2"/>
    </row>
    <row r="600" spans="4:8" ht="15.75" customHeight="1" x14ac:dyDescent="0.3">
      <c r="D600" s="2"/>
      <c r="E600" s="2"/>
      <c r="F600" s="2"/>
      <c r="G600" s="2"/>
      <c r="H600" s="2"/>
    </row>
    <row r="601" spans="4:8" ht="15.75" customHeight="1" x14ac:dyDescent="0.3">
      <c r="D601" s="2"/>
      <c r="E601" s="2"/>
      <c r="F601" s="2"/>
      <c r="G601" s="2"/>
      <c r="H601" s="2"/>
    </row>
    <row r="602" spans="4:8" ht="15.75" customHeight="1" x14ac:dyDescent="0.3">
      <c r="D602" s="2"/>
      <c r="E602" s="2"/>
      <c r="F602" s="2"/>
      <c r="G602" s="2"/>
      <c r="H602" s="2"/>
    </row>
    <row r="603" spans="4:8" ht="15.75" customHeight="1" x14ac:dyDescent="0.3">
      <c r="D603" s="2"/>
      <c r="E603" s="2"/>
      <c r="F603" s="2"/>
      <c r="G603" s="2"/>
      <c r="H603" s="2"/>
    </row>
    <row r="604" spans="4:8" ht="15.75" customHeight="1" x14ac:dyDescent="0.3">
      <c r="D604" s="2"/>
      <c r="E604" s="2"/>
      <c r="F604" s="2"/>
      <c r="G604" s="2"/>
      <c r="H604" s="2"/>
    </row>
    <row r="605" spans="4:8" ht="15.75" customHeight="1" x14ac:dyDescent="0.3">
      <c r="D605" s="2"/>
      <c r="E605" s="2"/>
      <c r="F605" s="2"/>
      <c r="G605" s="2"/>
      <c r="H605" s="2"/>
    </row>
    <row r="606" spans="4:8" ht="15.75" customHeight="1" x14ac:dyDescent="0.3">
      <c r="D606" s="2"/>
      <c r="E606" s="2"/>
      <c r="F606" s="2"/>
      <c r="G606" s="2"/>
      <c r="H606" s="2"/>
    </row>
    <row r="607" spans="4:8" ht="15.75" customHeight="1" x14ac:dyDescent="0.3">
      <c r="D607" s="2"/>
      <c r="E607" s="2"/>
      <c r="F607" s="2"/>
      <c r="G607" s="2"/>
      <c r="H607" s="2"/>
    </row>
    <row r="608" spans="4:8" ht="15.75" customHeight="1" x14ac:dyDescent="0.3">
      <c r="D608" s="2"/>
      <c r="E608" s="2"/>
      <c r="F608" s="2"/>
      <c r="G608" s="2"/>
      <c r="H608" s="2"/>
    </row>
    <row r="609" spans="4:8" ht="15.75" customHeight="1" x14ac:dyDescent="0.3">
      <c r="D609" s="2"/>
      <c r="E609" s="2"/>
      <c r="F609" s="2"/>
      <c r="G609" s="2"/>
      <c r="H609" s="2"/>
    </row>
    <row r="610" spans="4:8" ht="15.75" customHeight="1" x14ac:dyDescent="0.3">
      <c r="D610" s="2"/>
      <c r="E610" s="2"/>
      <c r="F610" s="2"/>
      <c r="G610" s="2"/>
      <c r="H610" s="2"/>
    </row>
    <row r="611" spans="4:8" ht="15.75" customHeight="1" x14ac:dyDescent="0.3">
      <c r="D611" s="2"/>
      <c r="E611" s="2"/>
      <c r="F611" s="2"/>
      <c r="G611" s="2"/>
      <c r="H611" s="2"/>
    </row>
    <row r="612" spans="4:8" ht="15.75" customHeight="1" x14ac:dyDescent="0.3">
      <c r="D612" s="2"/>
      <c r="E612" s="2"/>
      <c r="F612" s="2"/>
      <c r="G612" s="2"/>
      <c r="H612" s="2"/>
    </row>
    <row r="613" spans="4:8" ht="15.75" customHeight="1" x14ac:dyDescent="0.3">
      <c r="D613" s="2"/>
      <c r="E613" s="2"/>
      <c r="F613" s="2"/>
      <c r="G613" s="2"/>
      <c r="H613" s="2"/>
    </row>
    <row r="614" spans="4:8" ht="15.75" customHeight="1" x14ac:dyDescent="0.3">
      <c r="D614" s="2"/>
      <c r="E614" s="2"/>
      <c r="F614" s="2"/>
      <c r="G614" s="2"/>
      <c r="H614" s="2"/>
    </row>
    <row r="615" spans="4:8" ht="15.75" customHeight="1" x14ac:dyDescent="0.3">
      <c r="D615" s="2"/>
      <c r="E615" s="2"/>
      <c r="F615" s="2"/>
      <c r="G615" s="2"/>
      <c r="H615" s="2"/>
    </row>
    <row r="616" spans="4:8" ht="15.75" customHeight="1" x14ac:dyDescent="0.3">
      <c r="D616" s="2"/>
      <c r="E616" s="2"/>
      <c r="F616" s="2"/>
      <c r="G616" s="2"/>
      <c r="H616" s="2"/>
    </row>
    <row r="617" spans="4:8" ht="15.75" customHeight="1" x14ac:dyDescent="0.3">
      <c r="D617" s="2"/>
      <c r="E617" s="2"/>
      <c r="F617" s="2"/>
      <c r="G617" s="2"/>
      <c r="H617" s="2"/>
    </row>
    <row r="618" spans="4:8" ht="15.75" customHeight="1" x14ac:dyDescent="0.3">
      <c r="D618" s="2"/>
      <c r="E618" s="2"/>
      <c r="F618" s="2"/>
      <c r="G618" s="2"/>
      <c r="H618" s="2"/>
    </row>
    <row r="619" spans="4:8" ht="15.75" customHeight="1" x14ac:dyDescent="0.3">
      <c r="D619" s="2"/>
      <c r="E619" s="2"/>
      <c r="F619" s="2"/>
      <c r="G619" s="2"/>
      <c r="H619" s="2"/>
    </row>
    <row r="620" spans="4:8" ht="15.75" customHeight="1" x14ac:dyDescent="0.3">
      <c r="D620" s="2"/>
      <c r="E620" s="2"/>
      <c r="F620" s="2"/>
      <c r="G620" s="2"/>
      <c r="H620" s="2"/>
    </row>
    <row r="621" spans="4:8" ht="15.75" customHeight="1" x14ac:dyDescent="0.3">
      <c r="D621" s="2"/>
      <c r="E621" s="2"/>
      <c r="F621" s="2"/>
      <c r="G621" s="2"/>
      <c r="H621" s="2"/>
    </row>
    <row r="622" spans="4:8" ht="15.75" customHeight="1" x14ac:dyDescent="0.3">
      <c r="D622" s="2"/>
      <c r="E622" s="2"/>
      <c r="F622" s="2"/>
      <c r="G622" s="2"/>
      <c r="H622" s="2"/>
    </row>
    <row r="623" spans="4:8" ht="15.75" customHeight="1" x14ac:dyDescent="0.3">
      <c r="D623" s="2"/>
      <c r="E623" s="2"/>
      <c r="F623" s="2"/>
      <c r="G623" s="2"/>
      <c r="H623" s="2"/>
    </row>
    <row r="624" spans="4:8" ht="15.75" customHeight="1" x14ac:dyDescent="0.3">
      <c r="D624" s="2"/>
      <c r="E624" s="2"/>
      <c r="F624" s="2"/>
      <c r="G624" s="2"/>
      <c r="H624" s="2"/>
    </row>
    <row r="625" spans="4:8" ht="15.75" customHeight="1" x14ac:dyDescent="0.3">
      <c r="D625" s="2"/>
      <c r="E625" s="2"/>
      <c r="F625" s="2"/>
      <c r="G625" s="2"/>
      <c r="H625" s="2"/>
    </row>
    <row r="626" spans="4:8" ht="15.75" customHeight="1" x14ac:dyDescent="0.3">
      <c r="D626" s="2"/>
      <c r="E626" s="2"/>
      <c r="F626" s="2"/>
      <c r="G626" s="2"/>
      <c r="H626" s="2"/>
    </row>
    <row r="627" spans="4:8" ht="15.75" customHeight="1" x14ac:dyDescent="0.3">
      <c r="D627" s="2"/>
      <c r="E627" s="2"/>
      <c r="F627" s="2"/>
      <c r="G627" s="2"/>
      <c r="H627" s="2"/>
    </row>
    <row r="628" spans="4:8" ht="15.75" customHeight="1" x14ac:dyDescent="0.3">
      <c r="D628" s="2"/>
      <c r="E628" s="2"/>
      <c r="F628" s="2"/>
      <c r="G628" s="2"/>
      <c r="H628" s="2"/>
    </row>
    <row r="629" spans="4:8" ht="15.75" customHeight="1" x14ac:dyDescent="0.3">
      <c r="D629" s="2"/>
      <c r="E629" s="2"/>
      <c r="F629" s="2"/>
      <c r="G629" s="2"/>
      <c r="H629" s="2"/>
    </row>
    <row r="630" spans="4:8" ht="15.75" customHeight="1" x14ac:dyDescent="0.3">
      <c r="D630" s="2"/>
      <c r="E630" s="2"/>
      <c r="F630" s="2"/>
      <c r="G630" s="2"/>
      <c r="H630" s="2"/>
    </row>
    <row r="631" spans="4:8" ht="15.75" customHeight="1" x14ac:dyDescent="0.3">
      <c r="D631" s="2"/>
      <c r="E631" s="2"/>
      <c r="F631" s="2"/>
      <c r="G631" s="2"/>
      <c r="H631" s="2"/>
    </row>
    <row r="632" spans="4:8" ht="15.75" customHeight="1" x14ac:dyDescent="0.3">
      <c r="D632" s="2"/>
      <c r="E632" s="2"/>
      <c r="F632" s="2"/>
      <c r="G632" s="2"/>
      <c r="H632" s="2"/>
    </row>
    <row r="633" spans="4:8" ht="15.75" customHeight="1" x14ac:dyDescent="0.3">
      <c r="D633" s="2"/>
      <c r="E633" s="2"/>
      <c r="F633" s="2"/>
      <c r="G633" s="2"/>
      <c r="H633" s="2"/>
    </row>
    <row r="634" spans="4:8" ht="15.75" customHeight="1" x14ac:dyDescent="0.3">
      <c r="D634" s="2"/>
      <c r="E634" s="2"/>
      <c r="F634" s="2"/>
      <c r="G634" s="2"/>
      <c r="H634" s="2"/>
    </row>
    <row r="635" spans="4:8" ht="15.75" customHeight="1" x14ac:dyDescent="0.3">
      <c r="D635" s="2"/>
      <c r="E635" s="2"/>
      <c r="F635" s="2"/>
      <c r="G635" s="2"/>
      <c r="H635" s="2"/>
    </row>
    <row r="636" spans="4:8" ht="15.75" customHeight="1" x14ac:dyDescent="0.3">
      <c r="D636" s="2"/>
      <c r="E636" s="2"/>
      <c r="F636" s="2"/>
      <c r="G636" s="2"/>
      <c r="H636" s="2"/>
    </row>
    <row r="637" spans="4:8" ht="15.75" customHeight="1" x14ac:dyDescent="0.3">
      <c r="D637" s="2"/>
      <c r="E637" s="2"/>
      <c r="F637" s="2"/>
      <c r="G637" s="2"/>
      <c r="H637" s="2"/>
    </row>
    <row r="638" spans="4:8" ht="15.75" customHeight="1" x14ac:dyDescent="0.3">
      <c r="D638" s="2"/>
      <c r="E638" s="2"/>
      <c r="F638" s="2"/>
      <c r="G638" s="2"/>
      <c r="H638" s="2"/>
    </row>
    <row r="639" spans="4:8" ht="15.75" customHeight="1" x14ac:dyDescent="0.3">
      <c r="D639" s="2"/>
      <c r="E639" s="2"/>
      <c r="F639" s="2"/>
      <c r="G639" s="2"/>
      <c r="H639" s="2"/>
    </row>
    <row r="640" spans="4:8" ht="15.75" customHeight="1" x14ac:dyDescent="0.3">
      <c r="D640" s="2"/>
      <c r="E640" s="2"/>
      <c r="F640" s="2"/>
      <c r="G640" s="2"/>
      <c r="H640" s="2"/>
    </row>
    <row r="641" spans="4:8" ht="15.75" customHeight="1" x14ac:dyDescent="0.3">
      <c r="D641" s="2"/>
      <c r="E641" s="2"/>
      <c r="F641" s="2"/>
      <c r="G641" s="2"/>
      <c r="H641" s="2"/>
    </row>
    <row r="642" spans="4:8" ht="15.75" customHeight="1" x14ac:dyDescent="0.3">
      <c r="D642" s="2"/>
      <c r="E642" s="2"/>
      <c r="F642" s="2"/>
      <c r="G642" s="2"/>
      <c r="H642" s="2"/>
    </row>
    <row r="643" spans="4:8" ht="15.75" customHeight="1" x14ac:dyDescent="0.3">
      <c r="D643" s="2"/>
      <c r="E643" s="2"/>
      <c r="F643" s="2"/>
      <c r="G643" s="2"/>
      <c r="H643" s="2"/>
    </row>
    <row r="644" spans="4:8" ht="15.75" customHeight="1" x14ac:dyDescent="0.3">
      <c r="D644" s="2"/>
      <c r="E644" s="2"/>
      <c r="F644" s="2"/>
      <c r="G644" s="2"/>
      <c r="H644" s="2"/>
    </row>
    <row r="645" spans="4:8" ht="15.75" customHeight="1" x14ac:dyDescent="0.3">
      <c r="D645" s="2"/>
      <c r="E645" s="2"/>
      <c r="F645" s="2"/>
      <c r="G645" s="2"/>
      <c r="H645" s="2"/>
    </row>
    <row r="646" spans="4:8" ht="15.75" customHeight="1" x14ac:dyDescent="0.3">
      <c r="D646" s="2"/>
      <c r="E646" s="2"/>
      <c r="F646" s="2"/>
      <c r="G646" s="2"/>
      <c r="H646" s="2"/>
    </row>
    <row r="647" spans="4:8" ht="15.75" customHeight="1" x14ac:dyDescent="0.3">
      <c r="D647" s="2"/>
      <c r="E647" s="2"/>
      <c r="F647" s="2"/>
      <c r="G647" s="2"/>
      <c r="H647" s="2"/>
    </row>
    <row r="648" spans="4:8" ht="15.75" customHeight="1" x14ac:dyDescent="0.3">
      <c r="D648" s="2"/>
      <c r="E648" s="2"/>
      <c r="F648" s="2"/>
      <c r="G648" s="2"/>
      <c r="H648" s="2"/>
    </row>
    <row r="649" spans="4:8" ht="15.75" customHeight="1" x14ac:dyDescent="0.3">
      <c r="D649" s="2"/>
      <c r="E649" s="2"/>
      <c r="F649" s="2"/>
      <c r="G649" s="2"/>
      <c r="H649" s="2"/>
    </row>
    <row r="650" spans="4:8" ht="15.75" customHeight="1" x14ac:dyDescent="0.3">
      <c r="D650" s="2"/>
      <c r="E650" s="2"/>
      <c r="F650" s="2"/>
      <c r="G650" s="2"/>
      <c r="H650" s="2"/>
    </row>
    <row r="651" spans="4:8" ht="15.75" customHeight="1" x14ac:dyDescent="0.3">
      <c r="D651" s="2"/>
      <c r="E651" s="2"/>
      <c r="F651" s="2"/>
      <c r="G651" s="2"/>
      <c r="H651" s="2"/>
    </row>
    <row r="652" spans="4:8" ht="15.75" customHeight="1" x14ac:dyDescent="0.3">
      <c r="D652" s="2"/>
      <c r="E652" s="2"/>
      <c r="F652" s="2"/>
      <c r="G652" s="2"/>
      <c r="H652" s="2"/>
    </row>
    <row r="653" spans="4:8" ht="15.75" customHeight="1" x14ac:dyDescent="0.3">
      <c r="D653" s="2"/>
      <c r="E653" s="2"/>
      <c r="F653" s="2"/>
      <c r="G653" s="2"/>
      <c r="H653" s="2"/>
    </row>
    <row r="654" spans="4:8" ht="15.75" customHeight="1" x14ac:dyDescent="0.3">
      <c r="D654" s="2"/>
      <c r="E654" s="2"/>
      <c r="F654" s="2"/>
      <c r="G654" s="2"/>
      <c r="H654" s="2"/>
    </row>
    <row r="655" spans="4:8" ht="15.75" customHeight="1" x14ac:dyDescent="0.3">
      <c r="D655" s="2"/>
      <c r="E655" s="2"/>
      <c r="F655" s="2"/>
      <c r="G655" s="2"/>
      <c r="H655" s="2"/>
    </row>
    <row r="656" spans="4:8" ht="15.75" customHeight="1" x14ac:dyDescent="0.3">
      <c r="D656" s="2"/>
      <c r="E656" s="2"/>
      <c r="F656" s="2"/>
      <c r="G656" s="2"/>
      <c r="H656" s="2"/>
    </row>
    <row r="657" spans="4:8" ht="15.75" customHeight="1" x14ac:dyDescent="0.3">
      <c r="D657" s="2"/>
      <c r="E657" s="2"/>
      <c r="F657" s="2"/>
      <c r="G657" s="2"/>
      <c r="H657" s="2"/>
    </row>
    <row r="658" spans="4:8" ht="15.75" customHeight="1" x14ac:dyDescent="0.3">
      <c r="D658" s="2"/>
      <c r="E658" s="2"/>
      <c r="F658" s="2"/>
      <c r="G658" s="2"/>
      <c r="H658" s="2"/>
    </row>
    <row r="659" spans="4:8" ht="15.75" customHeight="1" x14ac:dyDescent="0.3">
      <c r="D659" s="2"/>
      <c r="E659" s="2"/>
      <c r="F659" s="2"/>
      <c r="G659" s="2"/>
      <c r="H659" s="2"/>
    </row>
    <row r="660" spans="4:8" ht="15.75" customHeight="1" x14ac:dyDescent="0.3">
      <c r="D660" s="2"/>
      <c r="E660" s="2"/>
      <c r="F660" s="2"/>
      <c r="G660" s="2"/>
      <c r="H660" s="2"/>
    </row>
    <row r="661" spans="4:8" ht="15.75" customHeight="1" x14ac:dyDescent="0.3">
      <c r="D661" s="2"/>
      <c r="E661" s="2"/>
      <c r="F661" s="2"/>
      <c r="G661" s="2"/>
      <c r="H661" s="2"/>
    </row>
    <row r="662" spans="4:8" ht="15.75" customHeight="1" x14ac:dyDescent="0.3">
      <c r="D662" s="2"/>
      <c r="E662" s="2"/>
      <c r="F662" s="2"/>
      <c r="G662" s="2"/>
      <c r="H662" s="2"/>
    </row>
    <row r="663" spans="4:8" ht="15.75" customHeight="1" x14ac:dyDescent="0.3">
      <c r="D663" s="2"/>
      <c r="E663" s="2"/>
      <c r="F663" s="2"/>
      <c r="G663" s="2"/>
      <c r="H663" s="2"/>
    </row>
    <row r="664" spans="4:8" ht="15.75" customHeight="1" x14ac:dyDescent="0.3">
      <c r="D664" s="2"/>
      <c r="E664" s="2"/>
      <c r="F664" s="2"/>
      <c r="G664" s="2"/>
      <c r="H664" s="2"/>
    </row>
    <row r="665" spans="4:8" ht="15.75" customHeight="1" x14ac:dyDescent="0.3">
      <c r="D665" s="2"/>
      <c r="E665" s="2"/>
      <c r="F665" s="2"/>
      <c r="G665" s="2"/>
      <c r="H665" s="2"/>
    </row>
    <row r="666" spans="4:8" ht="15.75" customHeight="1" x14ac:dyDescent="0.3">
      <c r="D666" s="2"/>
      <c r="E666" s="2"/>
      <c r="F666" s="2"/>
      <c r="G666" s="2"/>
      <c r="H666" s="2"/>
    </row>
    <row r="667" spans="4:8" ht="15.75" customHeight="1" x14ac:dyDescent="0.3">
      <c r="D667" s="2"/>
      <c r="E667" s="2"/>
      <c r="F667" s="2"/>
      <c r="G667" s="2"/>
      <c r="H667" s="2"/>
    </row>
    <row r="668" spans="4:8" ht="15.75" customHeight="1" x14ac:dyDescent="0.3">
      <c r="D668" s="2"/>
      <c r="E668" s="2"/>
      <c r="F668" s="2"/>
      <c r="G668" s="2"/>
      <c r="H668" s="2"/>
    </row>
    <row r="669" spans="4:8" ht="15.75" customHeight="1" x14ac:dyDescent="0.3">
      <c r="D669" s="2"/>
      <c r="E669" s="2"/>
      <c r="F669" s="2"/>
      <c r="G669" s="2"/>
      <c r="H669" s="2"/>
    </row>
    <row r="670" spans="4:8" ht="15.75" customHeight="1" x14ac:dyDescent="0.3">
      <c r="D670" s="2"/>
      <c r="E670" s="2"/>
      <c r="F670" s="2"/>
      <c r="G670" s="2"/>
      <c r="H670" s="2"/>
    </row>
    <row r="671" spans="4:8" ht="15.75" customHeight="1" x14ac:dyDescent="0.3">
      <c r="D671" s="2"/>
      <c r="E671" s="2"/>
      <c r="F671" s="2"/>
      <c r="G671" s="2"/>
      <c r="H671" s="2"/>
    </row>
    <row r="672" spans="4:8" ht="15.75" customHeight="1" x14ac:dyDescent="0.3">
      <c r="D672" s="2"/>
      <c r="E672" s="2"/>
      <c r="F672" s="2"/>
      <c r="G672" s="2"/>
      <c r="H672" s="2"/>
    </row>
    <row r="673" spans="4:8" ht="15.75" customHeight="1" x14ac:dyDescent="0.3">
      <c r="D673" s="2"/>
      <c r="E673" s="2"/>
      <c r="F673" s="2"/>
      <c r="G673" s="2"/>
      <c r="H673" s="2"/>
    </row>
    <row r="674" spans="4:8" ht="15.75" customHeight="1" x14ac:dyDescent="0.3">
      <c r="D674" s="2"/>
      <c r="E674" s="2"/>
      <c r="F674" s="2"/>
      <c r="G674" s="2"/>
      <c r="H674" s="2"/>
    </row>
    <row r="675" spans="4:8" ht="15.75" customHeight="1" x14ac:dyDescent="0.3">
      <c r="D675" s="2"/>
      <c r="E675" s="2"/>
      <c r="F675" s="2"/>
      <c r="G675" s="2"/>
      <c r="H675" s="2"/>
    </row>
    <row r="676" spans="4:8" ht="15.75" customHeight="1" x14ac:dyDescent="0.3">
      <c r="D676" s="2"/>
      <c r="E676" s="2"/>
      <c r="F676" s="2"/>
      <c r="G676" s="2"/>
      <c r="H676" s="2"/>
    </row>
    <row r="677" spans="4:8" ht="15.75" customHeight="1" x14ac:dyDescent="0.3">
      <c r="D677" s="2"/>
      <c r="E677" s="2"/>
      <c r="F677" s="2"/>
      <c r="G677" s="2"/>
      <c r="H677" s="2"/>
    </row>
    <row r="678" spans="4:8" ht="15.75" customHeight="1" x14ac:dyDescent="0.3">
      <c r="D678" s="2"/>
      <c r="E678" s="2"/>
      <c r="F678" s="2"/>
      <c r="G678" s="2"/>
      <c r="H678" s="2"/>
    </row>
    <row r="679" spans="4:8" ht="15.75" customHeight="1" x14ac:dyDescent="0.3">
      <c r="D679" s="2"/>
      <c r="E679" s="2"/>
      <c r="F679" s="2"/>
      <c r="G679" s="2"/>
      <c r="H679" s="2"/>
    </row>
    <row r="680" spans="4:8" ht="15.75" customHeight="1" x14ac:dyDescent="0.3">
      <c r="D680" s="2"/>
      <c r="E680" s="2"/>
      <c r="F680" s="2"/>
      <c r="G680" s="2"/>
      <c r="H680" s="2"/>
    </row>
    <row r="681" spans="4:8" ht="15.75" customHeight="1" x14ac:dyDescent="0.3">
      <c r="D681" s="2"/>
      <c r="E681" s="2"/>
      <c r="F681" s="2"/>
      <c r="G681" s="2"/>
      <c r="H681" s="2"/>
    </row>
    <row r="682" spans="4:8" ht="15.75" customHeight="1" x14ac:dyDescent="0.3">
      <c r="D682" s="2"/>
      <c r="E682" s="2"/>
      <c r="F682" s="2"/>
      <c r="G682" s="2"/>
      <c r="H682" s="2"/>
    </row>
    <row r="683" spans="4:8" ht="15.75" customHeight="1" x14ac:dyDescent="0.3">
      <c r="D683" s="2"/>
      <c r="E683" s="2"/>
      <c r="F683" s="2"/>
      <c r="G683" s="2"/>
      <c r="H683" s="2"/>
    </row>
    <row r="684" spans="4:8" ht="15.75" customHeight="1" x14ac:dyDescent="0.3">
      <c r="D684" s="2"/>
      <c r="E684" s="2"/>
      <c r="F684" s="2"/>
      <c r="G684" s="2"/>
      <c r="H684" s="2"/>
    </row>
    <row r="685" spans="4:8" ht="15.75" customHeight="1" x14ac:dyDescent="0.3">
      <c r="D685" s="2"/>
      <c r="E685" s="2"/>
      <c r="F685" s="2"/>
      <c r="G685" s="2"/>
      <c r="H685" s="2"/>
    </row>
    <row r="686" spans="4:8" ht="15.75" customHeight="1" x14ac:dyDescent="0.3">
      <c r="D686" s="2"/>
      <c r="E686" s="2"/>
      <c r="F686" s="2"/>
      <c r="G686" s="2"/>
      <c r="H686" s="2"/>
    </row>
    <row r="687" spans="4:8" ht="15.75" customHeight="1" x14ac:dyDescent="0.3">
      <c r="D687" s="2"/>
      <c r="E687" s="2"/>
      <c r="F687" s="2"/>
      <c r="G687" s="2"/>
      <c r="H687" s="2"/>
    </row>
    <row r="688" spans="4:8" ht="15.75" customHeight="1" x14ac:dyDescent="0.3">
      <c r="D688" s="2"/>
      <c r="E688" s="2"/>
      <c r="F688" s="2"/>
      <c r="G688" s="2"/>
      <c r="H688" s="2"/>
    </row>
    <row r="689" spans="4:8" ht="15.75" customHeight="1" x14ac:dyDescent="0.3">
      <c r="D689" s="2"/>
      <c r="E689" s="2"/>
      <c r="F689" s="2"/>
      <c r="G689" s="2"/>
      <c r="H689" s="2"/>
    </row>
    <row r="690" spans="4:8" ht="15.75" customHeight="1" x14ac:dyDescent="0.3">
      <c r="D690" s="2"/>
      <c r="E690" s="2"/>
      <c r="F690" s="2"/>
      <c r="G690" s="2"/>
      <c r="H690" s="2"/>
    </row>
    <row r="691" spans="4:8" ht="15.75" customHeight="1" x14ac:dyDescent="0.3">
      <c r="D691" s="2"/>
      <c r="E691" s="2"/>
      <c r="F691" s="2"/>
      <c r="G691" s="2"/>
      <c r="H691" s="2"/>
    </row>
    <row r="692" spans="4:8" ht="15.75" customHeight="1" x14ac:dyDescent="0.3">
      <c r="D692" s="2"/>
      <c r="E692" s="2"/>
      <c r="F692" s="2"/>
      <c r="G692" s="2"/>
      <c r="H692" s="2"/>
    </row>
    <row r="693" spans="4:8" ht="15.75" customHeight="1" x14ac:dyDescent="0.3">
      <c r="D693" s="2"/>
      <c r="E693" s="2"/>
      <c r="F693" s="2"/>
      <c r="G693" s="2"/>
      <c r="H693" s="2"/>
    </row>
    <row r="694" spans="4:8" ht="15.75" customHeight="1" x14ac:dyDescent="0.3">
      <c r="D694" s="2"/>
      <c r="E694" s="2"/>
      <c r="F694" s="2"/>
      <c r="G694" s="2"/>
      <c r="H694" s="2"/>
    </row>
    <row r="695" spans="4:8" ht="15.75" customHeight="1" x14ac:dyDescent="0.3">
      <c r="D695" s="2"/>
      <c r="E695" s="2"/>
      <c r="F695" s="2"/>
      <c r="G695" s="2"/>
      <c r="H695" s="2"/>
    </row>
    <row r="696" spans="4:8" ht="15.75" customHeight="1" x14ac:dyDescent="0.3">
      <c r="D696" s="2"/>
      <c r="E696" s="2"/>
      <c r="F696" s="2"/>
      <c r="G696" s="2"/>
      <c r="H696" s="2"/>
    </row>
    <row r="697" spans="4:8" ht="15.75" customHeight="1" x14ac:dyDescent="0.3">
      <c r="D697" s="2"/>
      <c r="E697" s="2"/>
      <c r="F697" s="2"/>
      <c r="G697" s="2"/>
      <c r="H697" s="2"/>
    </row>
    <row r="698" spans="4:8" ht="15.75" customHeight="1" x14ac:dyDescent="0.3">
      <c r="D698" s="2"/>
      <c r="E698" s="2"/>
      <c r="F698" s="2"/>
      <c r="G698" s="2"/>
      <c r="H698" s="2"/>
    </row>
    <row r="699" spans="4:8" ht="15.75" customHeight="1" x14ac:dyDescent="0.3">
      <c r="D699" s="2"/>
      <c r="E699" s="2"/>
      <c r="F699" s="2"/>
      <c r="G699" s="2"/>
      <c r="H699" s="2"/>
    </row>
    <row r="700" spans="4:8" ht="15.75" customHeight="1" x14ac:dyDescent="0.3">
      <c r="D700" s="2"/>
      <c r="E700" s="2"/>
      <c r="F700" s="2"/>
      <c r="G700" s="2"/>
      <c r="H700" s="2"/>
    </row>
    <row r="701" spans="4:8" ht="15.75" customHeight="1" x14ac:dyDescent="0.3">
      <c r="D701" s="2"/>
      <c r="E701" s="2"/>
      <c r="F701" s="2"/>
      <c r="G701" s="2"/>
      <c r="H701" s="2"/>
    </row>
    <row r="702" spans="4:8" ht="15.75" customHeight="1" x14ac:dyDescent="0.3">
      <c r="D702" s="2"/>
      <c r="E702" s="2"/>
      <c r="F702" s="2"/>
      <c r="G702" s="2"/>
      <c r="H702" s="2"/>
    </row>
    <row r="703" spans="4:8" ht="15.75" customHeight="1" x14ac:dyDescent="0.3">
      <c r="D703" s="2"/>
      <c r="E703" s="2"/>
      <c r="F703" s="2"/>
      <c r="G703" s="2"/>
      <c r="H703" s="2"/>
    </row>
    <row r="704" spans="4:8" ht="15.75" customHeight="1" x14ac:dyDescent="0.3">
      <c r="D704" s="2"/>
      <c r="E704" s="2"/>
      <c r="F704" s="2"/>
      <c r="G704" s="2"/>
      <c r="H704" s="2"/>
    </row>
    <row r="705" spans="4:8" ht="15.75" customHeight="1" x14ac:dyDescent="0.3">
      <c r="D705" s="2"/>
      <c r="E705" s="2"/>
      <c r="F705" s="2"/>
      <c r="G705" s="2"/>
      <c r="H705" s="2"/>
    </row>
    <row r="706" spans="4:8" ht="15.75" customHeight="1" x14ac:dyDescent="0.3">
      <c r="D706" s="2"/>
      <c r="E706" s="2"/>
      <c r="F706" s="2"/>
      <c r="G706" s="2"/>
      <c r="H706" s="2"/>
    </row>
    <row r="707" spans="4:8" ht="15.75" customHeight="1" x14ac:dyDescent="0.3">
      <c r="D707" s="2"/>
      <c r="E707" s="2"/>
      <c r="F707" s="2"/>
      <c r="G707" s="2"/>
      <c r="H707" s="2"/>
    </row>
    <row r="708" spans="4:8" ht="15.75" customHeight="1" x14ac:dyDescent="0.3">
      <c r="D708" s="2"/>
      <c r="E708" s="2"/>
      <c r="F708" s="2"/>
      <c r="G708" s="2"/>
      <c r="H708" s="2"/>
    </row>
    <row r="709" spans="4:8" ht="15.75" customHeight="1" x14ac:dyDescent="0.3">
      <c r="D709" s="2"/>
      <c r="E709" s="2"/>
      <c r="F709" s="2"/>
      <c r="G709" s="2"/>
      <c r="H709" s="2"/>
    </row>
    <row r="710" spans="4:8" ht="15.75" customHeight="1" x14ac:dyDescent="0.3">
      <c r="D710" s="2"/>
      <c r="E710" s="2"/>
      <c r="F710" s="2"/>
      <c r="G710" s="2"/>
      <c r="H710" s="2"/>
    </row>
    <row r="711" spans="4:8" ht="15.75" customHeight="1" x14ac:dyDescent="0.3">
      <c r="D711" s="2"/>
      <c r="E711" s="2"/>
      <c r="F711" s="2"/>
      <c r="G711" s="2"/>
      <c r="H711" s="2"/>
    </row>
    <row r="712" spans="4:8" ht="15.75" customHeight="1" x14ac:dyDescent="0.3">
      <c r="D712" s="2"/>
      <c r="E712" s="2"/>
      <c r="F712" s="2"/>
      <c r="G712" s="2"/>
      <c r="H712" s="2"/>
    </row>
    <row r="713" spans="4:8" ht="15.75" customHeight="1" x14ac:dyDescent="0.3">
      <c r="D713" s="2"/>
      <c r="E713" s="2"/>
      <c r="F713" s="2"/>
      <c r="G713" s="2"/>
      <c r="H713" s="2"/>
    </row>
    <row r="714" spans="4:8" ht="15.75" customHeight="1" x14ac:dyDescent="0.3">
      <c r="D714" s="2"/>
      <c r="E714" s="2"/>
      <c r="F714" s="2"/>
      <c r="G714" s="2"/>
      <c r="H714" s="2"/>
    </row>
    <row r="715" spans="4:8" ht="15.75" customHeight="1" x14ac:dyDescent="0.3">
      <c r="D715" s="2"/>
      <c r="E715" s="2"/>
      <c r="F715" s="2"/>
      <c r="G715" s="2"/>
      <c r="H715" s="2"/>
    </row>
    <row r="716" spans="4:8" ht="15.75" customHeight="1" x14ac:dyDescent="0.3">
      <c r="D716" s="2"/>
      <c r="E716" s="2"/>
      <c r="F716" s="2"/>
      <c r="G716" s="2"/>
      <c r="H716" s="2"/>
    </row>
    <row r="717" spans="4:8" ht="15.75" customHeight="1" x14ac:dyDescent="0.3">
      <c r="D717" s="2"/>
      <c r="E717" s="2"/>
      <c r="F717" s="2"/>
      <c r="G717" s="2"/>
      <c r="H717" s="2"/>
    </row>
    <row r="718" spans="4:8" ht="15.75" customHeight="1" x14ac:dyDescent="0.3">
      <c r="D718" s="2"/>
      <c r="E718" s="2"/>
      <c r="F718" s="2"/>
      <c r="G718" s="2"/>
      <c r="H718" s="2"/>
    </row>
    <row r="719" spans="4:8" ht="15.75" customHeight="1" x14ac:dyDescent="0.3">
      <c r="D719" s="2"/>
      <c r="E719" s="2"/>
      <c r="F719" s="2"/>
      <c r="G719" s="2"/>
      <c r="H719" s="2"/>
    </row>
    <row r="720" spans="4:8" ht="15.75" customHeight="1" x14ac:dyDescent="0.3">
      <c r="D720" s="2"/>
      <c r="E720" s="2"/>
      <c r="F720" s="2"/>
      <c r="G720" s="2"/>
      <c r="H720" s="2"/>
    </row>
    <row r="721" spans="4:8" ht="15.75" customHeight="1" x14ac:dyDescent="0.3">
      <c r="D721" s="2"/>
      <c r="E721" s="2"/>
      <c r="F721" s="2"/>
      <c r="G721" s="2"/>
      <c r="H721" s="2"/>
    </row>
    <row r="722" spans="4:8" ht="15.75" customHeight="1" x14ac:dyDescent="0.3">
      <c r="D722" s="2"/>
      <c r="E722" s="2"/>
      <c r="F722" s="2"/>
      <c r="G722" s="2"/>
      <c r="H722" s="2"/>
    </row>
    <row r="723" spans="4:8" ht="15.75" customHeight="1" x14ac:dyDescent="0.3">
      <c r="D723" s="2"/>
      <c r="E723" s="2"/>
      <c r="F723" s="2"/>
      <c r="G723" s="2"/>
      <c r="H723" s="2"/>
    </row>
    <row r="724" spans="4:8" ht="15.75" customHeight="1" x14ac:dyDescent="0.3">
      <c r="D724" s="2"/>
      <c r="E724" s="2"/>
      <c r="F724" s="2"/>
      <c r="G724" s="2"/>
      <c r="H724" s="2"/>
    </row>
    <row r="725" spans="4:8" ht="15.75" customHeight="1" x14ac:dyDescent="0.3">
      <c r="D725" s="2"/>
      <c r="E725" s="2"/>
      <c r="F725" s="2"/>
      <c r="G725" s="2"/>
      <c r="H725" s="2"/>
    </row>
    <row r="726" spans="4:8" ht="15.75" customHeight="1" x14ac:dyDescent="0.3">
      <c r="D726" s="2"/>
      <c r="E726" s="2"/>
      <c r="F726" s="2"/>
      <c r="G726" s="2"/>
      <c r="H726" s="2"/>
    </row>
    <row r="727" spans="4:8" ht="15.75" customHeight="1" x14ac:dyDescent="0.3">
      <c r="D727" s="2"/>
      <c r="E727" s="2"/>
      <c r="F727" s="2"/>
      <c r="G727" s="2"/>
      <c r="H727" s="2"/>
    </row>
    <row r="728" spans="4:8" ht="15.75" customHeight="1" x14ac:dyDescent="0.3">
      <c r="D728" s="2"/>
      <c r="E728" s="2"/>
      <c r="F728" s="2"/>
      <c r="G728" s="2"/>
      <c r="H728" s="2"/>
    </row>
    <row r="729" spans="4:8" ht="15.75" customHeight="1" x14ac:dyDescent="0.3">
      <c r="D729" s="2"/>
      <c r="E729" s="2"/>
      <c r="F729" s="2"/>
      <c r="G729" s="2"/>
      <c r="H729" s="2"/>
    </row>
    <row r="730" spans="4:8" ht="15.75" customHeight="1" x14ac:dyDescent="0.3">
      <c r="D730" s="2"/>
      <c r="E730" s="2"/>
      <c r="F730" s="2"/>
      <c r="G730" s="2"/>
      <c r="H730" s="2"/>
    </row>
    <row r="731" spans="4:8" ht="15.75" customHeight="1" x14ac:dyDescent="0.3">
      <c r="D731" s="2"/>
      <c r="E731" s="2"/>
      <c r="F731" s="2"/>
      <c r="G731" s="2"/>
      <c r="H731" s="2"/>
    </row>
    <row r="732" spans="4:8" ht="15.75" customHeight="1" x14ac:dyDescent="0.3">
      <c r="D732" s="2"/>
      <c r="E732" s="2"/>
      <c r="F732" s="2"/>
      <c r="G732" s="2"/>
      <c r="H732" s="2"/>
    </row>
    <row r="733" spans="4:8" ht="15.75" customHeight="1" x14ac:dyDescent="0.3">
      <c r="D733" s="2"/>
      <c r="E733" s="2"/>
      <c r="F733" s="2"/>
      <c r="G733" s="2"/>
      <c r="H733" s="2"/>
    </row>
    <row r="734" spans="4:8" ht="15.75" customHeight="1" x14ac:dyDescent="0.3">
      <c r="D734" s="2"/>
      <c r="E734" s="2"/>
      <c r="F734" s="2"/>
      <c r="G734" s="2"/>
      <c r="H734" s="2"/>
    </row>
    <row r="735" spans="4:8" ht="15.75" customHeight="1" x14ac:dyDescent="0.3">
      <c r="D735" s="2"/>
      <c r="E735" s="2"/>
      <c r="F735" s="2"/>
      <c r="G735" s="2"/>
      <c r="H735" s="2"/>
    </row>
    <row r="736" spans="4:8" ht="15.75" customHeight="1" x14ac:dyDescent="0.3">
      <c r="D736" s="2"/>
      <c r="E736" s="2"/>
      <c r="F736" s="2"/>
      <c r="G736" s="2"/>
      <c r="H736" s="2"/>
    </row>
    <row r="737" spans="4:8" ht="15.75" customHeight="1" x14ac:dyDescent="0.3">
      <c r="D737" s="2"/>
      <c r="E737" s="2"/>
      <c r="F737" s="2"/>
      <c r="G737" s="2"/>
      <c r="H737" s="2"/>
    </row>
    <row r="738" spans="4:8" ht="15.75" customHeight="1" x14ac:dyDescent="0.3">
      <c r="D738" s="2"/>
      <c r="E738" s="2"/>
      <c r="F738" s="2"/>
      <c r="G738" s="2"/>
      <c r="H738" s="2"/>
    </row>
    <row r="739" spans="4:8" ht="15.75" customHeight="1" x14ac:dyDescent="0.3">
      <c r="D739" s="2"/>
      <c r="E739" s="2"/>
      <c r="F739" s="2"/>
      <c r="G739" s="2"/>
      <c r="H739" s="2"/>
    </row>
    <row r="740" spans="4:8" ht="15.75" customHeight="1" x14ac:dyDescent="0.3">
      <c r="D740" s="2"/>
      <c r="E740" s="2"/>
      <c r="F740" s="2"/>
      <c r="G740" s="2"/>
      <c r="H740" s="2"/>
    </row>
    <row r="741" spans="4:8" ht="15.75" customHeight="1" x14ac:dyDescent="0.3">
      <c r="D741" s="2"/>
      <c r="E741" s="2"/>
      <c r="F741" s="2"/>
      <c r="G741" s="2"/>
      <c r="H741" s="2"/>
    </row>
    <row r="742" spans="4:8" ht="15.75" customHeight="1" x14ac:dyDescent="0.3">
      <c r="D742" s="2"/>
      <c r="E742" s="2"/>
      <c r="F742" s="2"/>
      <c r="G742" s="2"/>
      <c r="H742" s="2"/>
    </row>
    <row r="743" spans="4:8" ht="15.75" customHeight="1" x14ac:dyDescent="0.3">
      <c r="D743" s="2"/>
      <c r="E743" s="2"/>
      <c r="F743" s="2"/>
      <c r="G743" s="2"/>
      <c r="H743" s="2"/>
    </row>
    <row r="744" spans="4:8" ht="15.75" customHeight="1" x14ac:dyDescent="0.3">
      <c r="D744" s="2"/>
      <c r="E744" s="2"/>
      <c r="F744" s="2"/>
      <c r="G744" s="2"/>
      <c r="H744" s="2"/>
    </row>
    <row r="745" spans="4:8" ht="15.75" customHeight="1" x14ac:dyDescent="0.3">
      <c r="D745" s="2"/>
      <c r="E745" s="2"/>
      <c r="F745" s="2"/>
      <c r="G745" s="2"/>
      <c r="H745" s="2"/>
    </row>
    <row r="746" spans="4:8" ht="15.75" customHeight="1" x14ac:dyDescent="0.3">
      <c r="D746" s="2"/>
      <c r="E746" s="2"/>
      <c r="F746" s="2"/>
      <c r="G746" s="2"/>
      <c r="H746" s="2"/>
    </row>
    <row r="747" spans="4:8" ht="15.75" customHeight="1" x14ac:dyDescent="0.3">
      <c r="D747" s="2"/>
      <c r="E747" s="2"/>
      <c r="F747" s="2"/>
      <c r="G747" s="2"/>
      <c r="H747" s="2"/>
    </row>
    <row r="748" spans="4:8" ht="15.75" customHeight="1" x14ac:dyDescent="0.3">
      <c r="D748" s="2"/>
      <c r="E748" s="2"/>
      <c r="F748" s="2"/>
      <c r="G748" s="2"/>
      <c r="H748" s="2"/>
    </row>
    <row r="749" spans="4:8" ht="15.75" customHeight="1" x14ac:dyDescent="0.3">
      <c r="D749" s="2"/>
      <c r="E749" s="2"/>
      <c r="F749" s="2"/>
      <c r="G749" s="2"/>
      <c r="H749" s="2"/>
    </row>
    <row r="750" spans="4:8" ht="15.75" customHeight="1" x14ac:dyDescent="0.3">
      <c r="D750" s="2"/>
      <c r="E750" s="2"/>
      <c r="F750" s="2"/>
      <c r="G750" s="2"/>
      <c r="H750" s="2"/>
    </row>
    <row r="751" spans="4:8" ht="15.75" customHeight="1" x14ac:dyDescent="0.3">
      <c r="D751" s="2"/>
      <c r="E751" s="2"/>
      <c r="F751" s="2"/>
      <c r="G751" s="2"/>
      <c r="H751" s="2"/>
    </row>
    <row r="752" spans="4:8" ht="15.75" customHeight="1" x14ac:dyDescent="0.3">
      <c r="D752" s="2"/>
      <c r="E752" s="2"/>
      <c r="F752" s="2"/>
      <c r="G752" s="2"/>
      <c r="H752" s="2"/>
    </row>
    <row r="753" spans="4:8" ht="15.75" customHeight="1" x14ac:dyDescent="0.3">
      <c r="D753" s="2"/>
      <c r="E753" s="2"/>
      <c r="F753" s="2"/>
      <c r="G753" s="2"/>
      <c r="H753" s="2"/>
    </row>
    <row r="754" spans="4:8" ht="15.75" customHeight="1" x14ac:dyDescent="0.3">
      <c r="D754" s="2"/>
      <c r="E754" s="2"/>
      <c r="F754" s="2"/>
      <c r="G754" s="2"/>
      <c r="H754" s="2"/>
    </row>
    <row r="755" spans="4:8" ht="15.75" customHeight="1" x14ac:dyDescent="0.3">
      <c r="D755" s="2"/>
      <c r="E755" s="2"/>
      <c r="F755" s="2"/>
      <c r="G755" s="2"/>
      <c r="H755" s="2"/>
    </row>
    <row r="756" spans="4:8" ht="15.75" customHeight="1" x14ac:dyDescent="0.3">
      <c r="D756" s="2"/>
      <c r="E756" s="2"/>
      <c r="F756" s="2"/>
      <c r="G756" s="2"/>
      <c r="H756" s="2"/>
    </row>
    <row r="757" spans="4:8" ht="15.75" customHeight="1" x14ac:dyDescent="0.3">
      <c r="D757" s="2"/>
      <c r="E757" s="2"/>
      <c r="F757" s="2"/>
      <c r="G757" s="2"/>
      <c r="H757" s="2"/>
    </row>
    <row r="758" spans="4:8" ht="15.75" customHeight="1" x14ac:dyDescent="0.3">
      <c r="D758" s="2"/>
      <c r="E758" s="2"/>
      <c r="F758" s="2"/>
      <c r="G758" s="2"/>
      <c r="H758" s="2"/>
    </row>
    <row r="759" spans="4:8" ht="15.75" customHeight="1" x14ac:dyDescent="0.3">
      <c r="D759" s="2"/>
      <c r="E759" s="2"/>
      <c r="F759" s="2"/>
      <c r="G759" s="2"/>
      <c r="H759" s="2"/>
    </row>
    <row r="760" spans="4:8" ht="15.75" customHeight="1" x14ac:dyDescent="0.3">
      <c r="D760" s="2"/>
      <c r="E760" s="2"/>
      <c r="F760" s="2"/>
      <c r="G760" s="2"/>
      <c r="H760" s="2"/>
    </row>
    <row r="761" spans="4:8" ht="15.75" customHeight="1" x14ac:dyDescent="0.3">
      <c r="D761" s="2"/>
      <c r="E761" s="2"/>
      <c r="F761" s="2"/>
      <c r="G761" s="2"/>
      <c r="H761" s="2"/>
    </row>
    <row r="762" spans="4:8" ht="15.75" customHeight="1" x14ac:dyDescent="0.3">
      <c r="D762" s="2"/>
      <c r="E762" s="2"/>
      <c r="F762" s="2"/>
      <c r="G762" s="2"/>
      <c r="H762" s="2"/>
    </row>
    <row r="763" spans="4:8" ht="15.75" customHeight="1" x14ac:dyDescent="0.3">
      <c r="D763" s="2"/>
      <c r="E763" s="2"/>
      <c r="F763" s="2"/>
      <c r="G763" s="2"/>
      <c r="H763" s="2"/>
    </row>
    <row r="764" spans="4:8" ht="15.75" customHeight="1" x14ac:dyDescent="0.3">
      <c r="D764" s="2"/>
      <c r="E764" s="2"/>
      <c r="F764" s="2"/>
      <c r="G764" s="2"/>
      <c r="H764" s="2"/>
    </row>
    <row r="765" spans="4:8" ht="15.75" customHeight="1" x14ac:dyDescent="0.3">
      <c r="D765" s="2"/>
      <c r="E765" s="2"/>
      <c r="F765" s="2"/>
      <c r="G765" s="2"/>
      <c r="H765" s="2"/>
    </row>
    <row r="766" spans="4:8" ht="15.75" customHeight="1" x14ac:dyDescent="0.3">
      <c r="D766" s="2"/>
      <c r="E766" s="2"/>
      <c r="F766" s="2"/>
      <c r="G766" s="2"/>
      <c r="H766" s="2"/>
    </row>
    <row r="767" spans="4:8" ht="15.75" customHeight="1" x14ac:dyDescent="0.3">
      <c r="D767" s="2"/>
      <c r="E767" s="2"/>
      <c r="F767" s="2"/>
      <c r="G767" s="2"/>
      <c r="H767" s="2"/>
    </row>
    <row r="768" spans="4:8" ht="15.75" customHeight="1" x14ac:dyDescent="0.3">
      <c r="D768" s="2"/>
      <c r="E768" s="2"/>
      <c r="F768" s="2"/>
      <c r="G768" s="2"/>
      <c r="H768" s="2"/>
    </row>
    <row r="769" spans="4:8" ht="15.75" customHeight="1" x14ac:dyDescent="0.3">
      <c r="D769" s="2"/>
      <c r="E769" s="2"/>
      <c r="F769" s="2"/>
      <c r="G769" s="2"/>
      <c r="H769" s="2"/>
    </row>
    <row r="770" spans="4:8" ht="15.75" customHeight="1" x14ac:dyDescent="0.3">
      <c r="D770" s="2"/>
      <c r="E770" s="2"/>
      <c r="F770" s="2"/>
      <c r="G770" s="2"/>
      <c r="H770" s="2"/>
    </row>
    <row r="771" spans="4:8" ht="15.75" customHeight="1" x14ac:dyDescent="0.3">
      <c r="D771" s="2"/>
      <c r="E771" s="2"/>
      <c r="F771" s="2"/>
      <c r="G771" s="2"/>
      <c r="H771" s="2"/>
    </row>
    <row r="772" spans="4:8" ht="15.75" customHeight="1" x14ac:dyDescent="0.3">
      <c r="D772" s="2"/>
      <c r="E772" s="2"/>
      <c r="F772" s="2"/>
      <c r="G772" s="2"/>
      <c r="H772" s="2"/>
    </row>
    <row r="773" spans="4:8" ht="15.75" customHeight="1" x14ac:dyDescent="0.3">
      <c r="D773" s="2"/>
      <c r="E773" s="2"/>
      <c r="F773" s="2"/>
      <c r="G773" s="2"/>
      <c r="H773" s="2"/>
    </row>
    <row r="774" spans="4:8" ht="15.75" customHeight="1" x14ac:dyDescent="0.3">
      <c r="D774" s="2"/>
      <c r="E774" s="2"/>
      <c r="F774" s="2"/>
      <c r="G774" s="2"/>
      <c r="H774" s="2"/>
    </row>
    <row r="775" spans="4:8" ht="15.75" customHeight="1" x14ac:dyDescent="0.3">
      <c r="D775" s="2"/>
      <c r="E775" s="2"/>
      <c r="F775" s="2"/>
      <c r="G775" s="2"/>
      <c r="H775" s="2"/>
    </row>
    <row r="776" spans="4:8" ht="15.75" customHeight="1" x14ac:dyDescent="0.3">
      <c r="D776" s="2"/>
      <c r="E776" s="2"/>
      <c r="F776" s="2"/>
      <c r="G776" s="2"/>
      <c r="H776" s="2"/>
    </row>
    <row r="777" spans="4:8" ht="15.75" customHeight="1" x14ac:dyDescent="0.3">
      <c r="D777" s="2"/>
      <c r="E777" s="2"/>
      <c r="F777" s="2"/>
      <c r="G777" s="2"/>
      <c r="H777" s="2"/>
    </row>
    <row r="778" spans="4:8" ht="15.75" customHeight="1" x14ac:dyDescent="0.3">
      <c r="D778" s="2"/>
      <c r="E778" s="2"/>
      <c r="F778" s="2"/>
      <c r="G778" s="2"/>
      <c r="H778" s="2"/>
    </row>
    <row r="779" spans="4:8" ht="15.75" customHeight="1" x14ac:dyDescent="0.3">
      <c r="D779" s="2"/>
      <c r="E779" s="2"/>
      <c r="F779" s="2"/>
      <c r="G779" s="2"/>
      <c r="H779" s="2"/>
    </row>
    <row r="780" spans="4:8" ht="15.75" customHeight="1" x14ac:dyDescent="0.3">
      <c r="D780" s="2"/>
      <c r="E780" s="2"/>
      <c r="F780" s="2"/>
      <c r="G780" s="2"/>
      <c r="H780" s="2"/>
    </row>
    <row r="781" spans="4:8" ht="15.75" customHeight="1" x14ac:dyDescent="0.3">
      <c r="D781" s="2"/>
      <c r="E781" s="2"/>
      <c r="F781" s="2"/>
      <c r="G781" s="2"/>
      <c r="H781" s="2"/>
    </row>
    <row r="782" spans="4:8" ht="15.75" customHeight="1" x14ac:dyDescent="0.3">
      <c r="D782" s="2"/>
      <c r="E782" s="2"/>
      <c r="F782" s="2"/>
      <c r="G782" s="2"/>
      <c r="H782" s="2"/>
    </row>
    <row r="783" spans="4:8" ht="15.75" customHeight="1" x14ac:dyDescent="0.3">
      <c r="D783" s="2"/>
      <c r="E783" s="2"/>
      <c r="F783" s="2"/>
      <c r="G783" s="2"/>
      <c r="H783" s="2"/>
    </row>
    <row r="784" spans="4:8" ht="15.75" customHeight="1" x14ac:dyDescent="0.3">
      <c r="D784" s="2"/>
      <c r="E784" s="2"/>
      <c r="F784" s="2"/>
      <c r="G784" s="2"/>
      <c r="H784" s="2"/>
    </row>
    <row r="785" spans="4:8" ht="15.75" customHeight="1" x14ac:dyDescent="0.3">
      <c r="D785" s="2"/>
      <c r="E785" s="2"/>
      <c r="F785" s="2"/>
      <c r="G785" s="2"/>
      <c r="H785" s="2"/>
    </row>
    <row r="786" spans="4:8" ht="15.75" customHeight="1" x14ac:dyDescent="0.3">
      <c r="D786" s="2"/>
      <c r="E786" s="2"/>
      <c r="F786" s="2"/>
      <c r="G786" s="2"/>
      <c r="H786" s="2"/>
    </row>
    <row r="787" spans="4:8" ht="15.75" customHeight="1" x14ac:dyDescent="0.3">
      <c r="D787" s="2"/>
      <c r="E787" s="2"/>
      <c r="F787" s="2"/>
      <c r="G787" s="2"/>
      <c r="H787" s="2"/>
    </row>
    <row r="788" spans="4:8" ht="15.75" customHeight="1" x14ac:dyDescent="0.3">
      <c r="D788" s="2"/>
      <c r="E788" s="2"/>
      <c r="F788" s="2"/>
      <c r="G788" s="2"/>
      <c r="H788" s="2"/>
    </row>
    <row r="789" spans="4:8" ht="15.75" customHeight="1" x14ac:dyDescent="0.3">
      <c r="D789" s="2"/>
      <c r="E789" s="2"/>
      <c r="F789" s="2"/>
      <c r="G789" s="2"/>
      <c r="H789" s="2"/>
    </row>
    <row r="790" spans="4:8" ht="15.75" customHeight="1" x14ac:dyDescent="0.3">
      <c r="D790" s="2"/>
      <c r="E790" s="2"/>
      <c r="F790" s="2"/>
      <c r="G790" s="2"/>
      <c r="H790" s="2"/>
    </row>
    <row r="791" spans="4:8" ht="15.75" customHeight="1" x14ac:dyDescent="0.3">
      <c r="D791" s="2"/>
      <c r="E791" s="2"/>
      <c r="F791" s="2"/>
      <c r="G791" s="2"/>
      <c r="H791" s="2"/>
    </row>
    <row r="792" spans="4:8" ht="15.75" customHeight="1" x14ac:dyDescent="0.3">
      <c r="D792" s="2"/>
      <c r="E792" s="2"/>
      <c r="F792" s="2"/>
      <c r="G792" s="2"/>
      <c r="H792" s="2"/>
    </row>
    <row r="793" spans="4:8" ht="15.75" customHeight="1" x14ac:dyDescent="0.3">
      <c r="D793" s="2"/>
      <c r="E793" s="2"/>
      <c r="F793" s="2"/>
      <c r="G793" s="2"/>
      <c r="H793" s="2"/>
    </row>
    <row r="794" spans="4:8" ht="15.75" customHeight="1" x14ac:dyDescent="0.3">
      <c r="D794" s="2"/>
      <c r="E794" s="2"/>
      <c r="F794" s="2"/>
      <c r="G794" s="2"/>
      <c r="H794" s="2"/>
    </row>
    <row r="795" spans="4:8" ht="15.75" customHeight="1" x14ac:dyDescent="0.3">
      <c r="D795" s="2"/>
      <c r="E795" s="2"/>
      <c r="F795" s="2"/>
      <c r="G795" s="2"/>
      <c r="H795" s="2"/>
    </row>
    <row r="796" spans="4:8" ht="15.75" customHeight="1" x14ac:dyDescent="0.3">
      <c r="D796" s="2"/>
      <c r="E796" s="2"/>
      <c r="F796" s="2"/>
      <c r="G796" s="2"/>
      <c r="H796" s="2"/>
    </row>
    <row r="797" spans="4:8" ht="15.75" customHeight="1" x14ac:dyDescent="0.3">
      <c r="D797" s="2"/>
      <c r="E797" s="2"/>
      <c r="F797" s="2"/>
      <c r="G797" s="2"/>
      <c r="H797" s="2"/>
    </row>
    <row r="798" spans="4:8" ht="15.75" customHeight="1" x14ac:dyDescent="0.3">
      <c r="D798" s="2"/>
      <c r="E798" s="2"/>
      <c r="F798" s="2"/>
      <c r="G798" s="2"/>
      <c r="H798" s="2"/>
    </row>
    <row r="799" spans="4:8" ht="15.75" customHeight="1" x14ac:dyDescent="0.3">
      <c r="D799" s="2"/>
      <c r="E799" s="2"/>
      <c r="F799" s="2"/>
      <c r="G799" s="2"/>
      <c r="H799" s="2"/>
    </row>
    <row r="800" spans="4:8" ht="15.75" customHeight="1" x14ac:dyDescent="0.3">
      <c r="D800" s="2"/>
      <c r="E800" s="2"/>
      <c r="F800" s="2"/>
      <c r="G800" s="2"/>
      <c r="H800" s="2"/>
    </row>
    <row r="801" spans="4:8" ht="15.75" customHeight="1" x14ac:dyDescent="0.3">
      <c r="D801" s="2"/>
      <c r="E801" s="2"/>
      <c r="F801" s="2"/>
      <c r="G801" s="2"/>
      <c r="H801" s="2"/>
    </row>
    <row r="802" spans="4:8" ht="15.75" customHeight="1" x14ac:dyDescent="0.3">
      <c r="D802" s="2"/>
      <c r="E802" s="2"/>
      <c r="F802" s="2"/>
      <c r="G802" s="2"/>
      <c r="H802" s="2"/>
    </row>
    <row r="803" spans="4:8" ht="15.75" customHeight="1" x14ac:dyDescent="0.3">
      <c r="D803" s="2"/>
      <c r="E803" s="2"/>
      <c r="F803" s="2"/>
      <c r="G803" s="2"/>
      <c r="H803" s="2"/>
    </row>
    <row r="804" spans="4:8" ht="15.75" customHeight="1" x14ac:dyDescent="0.3">
      <c r="D804" s="2"/>
      <c r="E804" s="2"/>
      <c r="F804" s="2"/>
      <c r="G804" s="2"/>
      <c r="H804" s="2"/>
    </row>
    <row r="805" spans="4:8" ht="15.75" customHeight="1" x14ac:dyDescent="0.3">
      <c r="D805" s="2"/>
      <c r="E805" s="2"/>
      <c r="F805" s="2"/>
      <c r="G805" s="2"/>
      <c r="H805" s="2"/>
    </row>
    <row r="806" spans="4:8" ht="15.75" customHeight="1" x14ac:dyDescent="0.3">
      <c r="D806" s="2"/>
      <c r="E806" s="2"/>
      <c r="F806" s="2"/>
      <c r="G806" s="2"/>
      <c r="H806" s="2"/>
    </row>
    <row r="807" spans="4:8" ht="15.75" customHeight="1" x14ac:dyDescent="0.3">
      <c r="D807" s="2"/>
      <c r="E807" s="2"/>
      <c r="F807" s="2"/>
      <c r="G807" s="2"/>
      <c r="H807" s="2"/>
    </row>
    <row r="808" spans="4:8" ht="15.75" customHeight="1" x14ac:dyDescent="0.3">
      <c r="D808" s="2"/>
      <c r="E808" s="2"/>
      <c r="F808" s="2"/>
      <c r="G808" s="2"/>
      <c r="H808" s="2"/>
    </row>
    <row r="809" spans="4:8" ht="15.75" customHeight="1" x14ac:dyDescent="0.3">
      <c r="D809" s="2"/>
      <c r="E809" s="2"/>
      <c r="F809" s="2"/>
      <c r="G809" s="2"/>
      <c r="H809" s="2"/>
    </row>
    <row r="810" spans="4:8" ht="15.75" customHeight="1" x14ac:dyDescent="0.3">
      <c r="D810" s="2"/>
      <c r="E810" s="2"/>
      <c r="F810" s="2"/>
      <c r="G810" s="2"/>
      <c r="H810" s="2"/>
    </row>
    <row r="811" spans="4:8" ht="15.75" customHeight="1" x14ac:dyDescent="0.3">
      <c r="D811" s="2"/>
      <c r="E811" s="2"/>
      <c r="F811" s="2"/>
      <c r="G811" s="2"/>
      <c r="H811" s="2"/>
    </row>
    <row r="812" spans="4:8" ht="15.75" customHeight="1" x14ac:dyDescent="0.3">
      <c r="D812" s="2"/>
      <c r="E812" s="2"/>
      <c r="F812" s="2"/>
      <c r="G812" s="2"/>
      <c r="H812" s="2"/>
    </row>
    <row r="813" spans="4:8" ht="15.75" customHeight="1" x14ac:dyDescent="0.3">
      <c r="D813" s="2"/>
      <c r="E813" s="2"/>
      <c r="F813" s="2"/>
      <c r="G813" s="2"/>
      <c r="H813" s="2"/>
    </row>
    <row r="814" spans="4:8" ht="15.75" customHeight="1" x14ac:dyDescent="0.3">
      <c r="D814" s="2"/>
      <c r="E814" s="2"/>
      <c r="F814" s="2"/>
      <c r="G814" s="2"/>
      <c r="H814" s="2"/>
    </row>
    <row r="815" spans="4:8" ht="15.75" customHeight="1" x14ac:dyDescent="0.3">
      <c r="D815" s="2"/>
      <c r="E815" s="2"/>
      <c r="F815" s="2"/>
      <c r="G815" s="2"/>
      <c r="H815" s="2"/>
    </row>
    <row r="816" spans="4:8" ht="15.75" customHeight="1" x14ac:dyDescent="0.3">
      <c r="D816" s="2"/>
      <c r="E816" s="2"/>
      <c r="F816" s="2"/>
      <c r="G816" s="2"/>
      <c r="H816" s="2"/>
    </row>
    <row r="817" spans="4:8" ht="15.75" customHeight="1" x14ac:dyDescent="0.3">
      <c r="D817" s="2"/>
      <c r="E817" s="2"/>
      <c r="F817" s="2"/>
      <c r="G817" s="2"/>
      <c r="H817" s="2"/>
    </row>
    <row r="818" spans="4:8" ht="15.75" customHeight="1" x14ac:dyDescent="0.3">
      <c r="D818" s="2"/>
      <c r="E818" s="2"/>
      <c r="F818" s="2"/>
      <c r="G818" s="2"/>
      <c r="H818" s="2"/>
    </row>
    <row r="819" spans="4:8" ht="15.75" customHeight="1" x14ac:dyDescent="0.3">
      <c r="D819" s="2"/>
      <c r="E819" s="2"/>
      <c r="F819" s="2"/>
      <c r="G819" s="2"/>
      <c r="H819" s="2"/>
    </row>
    <row r="820" spans="4:8" ht="15.75" customHeight="1" x14ac:dyDescent="0.3">
      <c r="D820" s="2"/>
      <c r="E820" s="2"/>
      <c r="F820" s="2"/>
      <c r="G820" s="2"/>
      <c r="H820" s="2"/>
    </row>
    <row r="821" spans="4:8" ht="15.75" customHeight="1" x14ac:dyDescent="0.3">
      <c r="D821" s="2"/>
      <c r="E821" s="2"/>
      <c r="F821" s="2"/>
      <c r="G821" s="2"/>
      <c r="H821" s="2"/>
    </row>
    <row r="822" spans="4:8" ht="15.75" customHeight="1" x14ac:dyDescent="0.3">
      <c r="D822" s="2"/>
      <c r="E822" s="2"/>
      <c r="F822" s="2"/>
      <c r="G822" s="2"/>
      <c r="H822" s="2"/>
    </row>
    <row r="823" spans="4:8" ht="15.75" customHeight="1" x14ac:dyDescent="0.3">
      <c r="D823" s="2"/>
      <c r="E823" s="2"/>
      <c r="F823" s="2"/>
      <c r="G823" s="2"/>
      <c r="H823" s="2"/>
    </row>
    <row r="824" spans="4:8" ht="15.75" customHeight="1" x14ac:dyDescent="0.3">
      <c r="D824" s="2"/>
      <c r="E824" s="2"/>
      <c r="F824" s="2"/>
      <c r="G824" s="2"/>
      <c r="H824" s="2"/>
    </row>
    <row r="825" spans="4:8" ht="15.75" customHeight="1" x14ac:dyDescent="0.3">
      <c r="D825" s="2"/>
      <c r="E825" s="2"/>
      <c r="F825" s="2"/>
      <c r="G825" s="2"/>
      <c r="H825" s="2"/>
    </row>
    <row r="826" spans="4:8" ht="15.75" customHeight="1" x14ac:dyDescent="0.3">
      <c r="D826" s="2"/>
      <c r="E826" s="2"/>
      <c r="F826" s="2"/>
      <c r="G826" s="2"/>
      <c r="H826" s="2"/>
    </row>
    <row r="827" spans="4:8" ht="15.75" customHeight="1" x14ac:dyDescent="0.3">
      <c r="D827" s="2"/>
      <c r="E827" s="2"/>
      <c r="F827" s="2"/>
      <c r="G827" s="2"/>
      <c r="H827" s="2"/>
    </row>
    <row r="828" spans="4:8" ht="15.75" customHeight="1" x14ac:dyDescent="0.3">
      <c r="D828" s="2"/>
      <c r="E828" s="2"/>
      <c r="F828" s="2"/>
      <c r="G828" s="2"/>
      <c r="H828" s="2"/>
    </row>
    <row r="829" spans="4:8" ht="15.75" customHeight="1" x14ac:dyDescent="0.3">
      <c r="D829" s="2"/>
      <c r="E829" s="2"/>
      <c r="F829" s="2"/>
      <c r="G829" s="2"/>
      <c r="H829" s="2"/>
    </row>
    <row r="830" spans="4:8" ht="15.75" customHeight="1" x14ac:dyDescent="0.3">
      <c r="D830" s="2"/>
      <c r="E830" s="2"/>
      <c r="F830" s="2"/>
      <c r="G830" s="2"/>
      <c r="H830" s="2"/>
    </row>
    <row r="831" spans="4:8" ht="15.75" customHeight="1" x14ac:dyDescent="0.3">
      <c r="D831" s="2"/>
      <c r="E831" s="2"/>
      <c r="F831" s="2"/>
      <c r="G831" s="2"/>
      <c r="H831" s="2"/>
    </row>
    <row r="832" spans="4:8" ht="15.75" customHeight="1" x14ac:dyDescent="0.3">
      <c r="D832" s="2"/>
      <c r="E832" s="2"/>
      <c r="F832" s="2"/>
      <c r="G832" s="2"/>
      <c r="H832" s="2"/>
    </row>
    <row r="833" spans="4:8" ht="15.75" customHeight="1" x14ac:dyDescent="0.3">
      <c r="D833" s="2"/>
      <c r="E833" s="2"/>
      <c r="F833" s="2"/>
      <c r="G833" s="2"/>
      <c r="H833" s="2"/>
    </row>
    <row r="834" spans="4:8" ht="15.75" customHeight="1" x14ac:dyDescent="0.3">
      <c r="D834" s="2"/>
      <c r="E834" s="2"/>
      <c r="F834" s="2"/>
      <c r="G834" s="2"/>
      <c r="H834" s="2"/>
    </row>
    <row r="835" spans="4:8" ht="15.75" customHeight="1" x14ac:dyDescent="0.3">
      <c r="D835" s="2"/>
      <c r="E835" s="2"/>
      <c r="F835" s="2"/>
      <c r="G835" s="2"/>
      <c r="H835" s="2"/>
    </row>
    <row r="836" spans="4:8" ht="15.75" customHeight="1" x14ac:dyDescent="0.3">
      <c r="D836" s="2"/>
      <c r="E836" s="2"/>
      <c r="F836" s="2"/>
      <c r="G836" s="2"/>
      <c r="H836" s="2"/>
    </row>
    <row r="837" spans="4:8" ht="15.75" customHeight="1" x14ac:dyDescent="0.3">
      <c r="D837" s="2"/>
      <c r="E837" s="2"/>
      <c r="F837" s="2"/>
      <c r="G837" s="2"/>
      <c r="H837" s="2"/>
    </row>
    <row r="838" spans="4:8" ht="15.75" customHeight="1" x14ac:dyDescent="0.3">
      <c r="D838" s="2"/>
      <c r="E838" s="2"/>
      <c r="F838" s="2"/>
      <c r="G838" s="2"/>
      <c r="H838" s="2"/>
    </row>
    <row r="839" spans="4:8" ht="15.75" customHeight="1" x14ac:dyDescent="0.3">
      <c r="D839" s="2"/>
      <c r="E839" s="2"/>
      <c r="F839" s="2"/>
      <c r="G839" s="2"/>
      <c r="H839" s="2"/>
    </row>
    <row r="840" spans="4:8" ht="15.75" customHeight="1" x14ac:dyDescent="0.3">
      <c r="D840" s="2"/>
      <c r="E840" s="2"/>
      <c r="F840" s="2"/>
      <c r="G840" s="2"/>
      <c r="H840" s="2"/>
    </row>
    <row r="841" spans="4:8" ht="15.75" customHeight="1" x14ac:dyDescent="0.3">
      <c r="D841" s="2"/>
      <c r="E841" s="2"/>
      <c r="F841" s="2"/>
      <c r="G841" s="2"/>
      <c r="H841" s="2"/>
    </row>
    <row r="842" spans="4:8" ht="15.75" customHeight="1" x14ac:dyDescent="0.3">
      <c r="D842" s="2"/>
      <c r="E842" s="2"/>
      <c r="F842" s="2"/>
      <c r="G842" s="2"/>
      <c r="H842" s="2"/>
    </row>
    <row r="843" spans="4:8" ht="15.75" customHeight="1" x14ac:dyDescent="0.3">
      <c r="D843" s="2"/>
      <c r="E843" s="2"/>
      <c r="F843" s="2"/>
      <c r="G843" s="2"/>
      <c r="H843" s="2"/>
    </row>
    <row r="844" spans="4:8" ht="15.75" customHeight="1" x14ac:dyDescent="0.3">
      <c r="D844" s="2"/>
      <c r="E844" s="2"/>
      <c r="F844" s="2"/>
      <c r="G844" s="2"/>
      <c r="H844" s="2"/>
    </row>
    <row r="845" spans="4:8" ht="15.75" customHeight="1" x14ac:dyDescent="0.3">
      <c r="D845" s="2"/>
      <c r="E845" s="2"/>
      <c r="F845" s="2"/>
      <c r="G845" s="2"/>
      <c r="H845" s="2"/>
    </row>
    <row r="846" spans="4:8" ht="15.75" customHeight="1" x14ac:dyDescent="0.3">
      <c r="D846" s="2"/>
      <c r="E846" s="2"/>
      <c r="F846" s="2"/>
      <c r="G846" s="2"/>
      <c r="H846" s="2"/>
    </row>
    <row r="847" spans="4:8" ht="15.75" customHeight="1" x14ac:dyDescent="0.3">
      <c r="D847" s="2"/>
      <c r="E847" s="2"/>
      <c r="F847" s="2"/>
      <c r="G847" s="2"/>
      <c r="H847" s="2"/>
    </row>
    <row r="848" spans="4:8" ht="15.75" customHeight="1" x14ac:dyDescent="0.3">
      <c r="D848" s="2"/>
      <c r="E848" s="2"/>
      <c r="F848" s="2"/>
      <c r="G848" s="2"/>
      <c r="H848" s="2"/>
    </row>
    <row r="849" spans="4:8" ht="15.75" customHeight="1" x14ac:dyDescent="0.3">
      <c r="D849" s="2"/>
      <c r="E849" s="2"/>
      <c r="F849" s="2"/>
      <c r="G849" s="2"/>
      <c r="H849" s="2"/>
    </row>
    <row r="850" spans="4:8" ht="15.75" customHeight="1" x14ac:dyDescent="0.3">
      <c r="D850" s="2"/>
      <c r="E850" s="2"/>
      <c r="F850" s="2"/>
      <c r="G850" s="2"/>
      <c r="H850" s="2"/>
    </row>
    <row r="851" spans="4:8" ht="15.75" customHeight="1" x14ac:dyDescent="0.3">
      <c r="D851" s="2"/>
      <c r="E851" s="2"/>
      <c r="F851" s="2"/>
      <c r="G851" s="2"/>
      <c r="H851" s="2"/>
    </row>
    <row r="852" spans="4:8" ht="15.75" customHeight="1" x14ac:dyDescent="0.3">
      <c r="D852" s="2"/>
      <c r="E852" s="2"/>
      <c r="F852" s="2"/>
      <c r="G852" s="2"/>
      <c r="H852" s="2"/>
    </row>
    <row r="853" spans="4:8" ht="15.75" customHeight="1" x14ac:dyDescent="0.3">
      <c r="D853" s="2"/>
      <c r="E853" s="2"/>
      <c r="F853" s="2"/>
      <c r="G853" s="2"/>
      <c r="H853" s="2"/>
    </row>
    <row r="854" spans="4:8" ht="15.75" customHeight="1" x14ac:dyDescent="0.3">
      <c r="D854" s="2"/>
      <c r="E854" s="2"/>
      <c r="F854" s="2"/>
      <c r="G854" s="2"/>
      <c r="H854" s="2"/>
    </row>
    <row r="855" spans="4:8" ht="15.75" customHeight="1" x14ac:dyDescent="0.3">
      <c r="D855" s="2"/>
      <c r="E855" s="2"/>
      <c r="F855" s="2"/>
      <c r="G855" s="2"/>
      <c r="H855" s="2"/>
    </row>
    <row r="856" spans="4:8" ht="15.75" customHeight="1" x14ac:dyDescent="0.3">
      <c r="D856" s="2"/>
      <c r="E856" s="2"/>
      <c r="F856" s="2"/>
      <c r="G856" s="2"/>
      <c r="H856" s="2"/>
    </row>
    <row r="857" spans="4:8" ht="15.75" customHeight="1" x14ac:dyDescent="0.3">
      <c r="D857" s="2"/>
      <c r="E857" s="2"/>
      <c r="F857" s="2"/>
      <c r="G857" s="2"/>
      <c r="H857" s="2"/>
    </row>
    <row r="858" spans="4:8" ht="15.75" customHeight="1" x14ac:dyDescent="0.3">
      <c r="D858" s="2"/>
      <c r="E858" s="2"/>
      <c r="F858" s="2"/>
      <c r="G858" s="2"/>
      <c r="H858" s="2"/>
    </row>
    <row r="859" spans="4:8" ht="15.75" customHeight="1" x14ac:dyDescent="0.3">
      <c r="D859" s="2"/>
      <c r="E859" s="2"/>
      <c r="F859" s="2"/>
      <c r="G859" s="2"/>
      <c r="H859" s="2"/>
    </row>
    <row r="860" spans="4:8" ht="15.75" customHeight="1" x14ac:dyDescent="0.3">
      <c r="D860" s="2"/>
      <c r="E860" s="2"/>
      <c r="F860" s="2"/>
      <c r="G860" s="2"/>
      <c r="H860" s="2"/>
    </row>
    <row r="861" spans="4:8" ht="15.75" customHeight="1" x14ac:dyDescent="0.3">
      <c r="D861" s="2"/>
      <c r="E861" s="2"/>
      <c r="F861" s="2"/>
      <c r="G861" s="2"/>
      <c r="H861" s="2"/>
    </row>
    <row r="862" spans="4:8" ht="15.75" customHeight="1" x14ac:dyDescent="0.3">
      <c r="D862" s="2"/>
      <c r="E862" s="2"/>
      <c r="F862" s="2"/>
      <c r="G862" s="2"/>
      <c r="H862" s="2"/>
    </row>
    <row r="863" spans="4:8" ht="15.75" customHeight="1" x14ac:dyDescent="0.3">
      <c r="D863" s="2"/>
      <c r="E863" s="2"/>
      <c r="F863" s="2"/>
      <c r="G863" s="2"/>
      <c r="H863" s="2"/>
    </row>
    <row r="864" spans="4:8" ht="15.75" customHeight="1" x14ac:dyDescent="0.3">
      <c r="D864" s="2"/>
      <c r="E864" s="2"/>
      <c r="F864" s="2"/>
      <c r="G864" s="2"/>
      <c r="H864" s="2"/>
    </row>
    <row r="865" spans="4:8" ht="15.75" customHeight="1" x14ac:dyDescent="0.3">
      <c r="D865" s="2"/>
      <c r="E865" s="2"/>
      <c r="F865" s="2"/>
      <c r="G865" s="2"/>
      <c r="H865" s="2"/>
    </row>
    <row r="866" spans="4:8" ht="15.75" customHeight="1" x14ac:dyDescent="0.3">
      <c r="D866" s="2"/>
      <c r="E866" s="2"/>
      <c r="F866" s="2"/>
      <c r="G866" s="2"/>
      <c r="H866" s="2"/>
    </row>
    <row r="867" spans="4:8" ht="15.75" customHeight="1" x14ac:dyDescent="0.3">
      <c r="D867" s="2"/>
      <c r="E867" s="2"/>
      <c r="F867" s="2"/>
      <c r="G867" s="2"/>
      <c r="H867" s="2"/>
    </row>
    <row r="868" spans="4:8" ht="15.75" customHeight="1" x14ac:dyDescent="0.3">
      <c r="D868" s="2"/>
      <c r="E868" s="2"/>
      <c r="F868" s="2"/>
      <c r="G868" s="2"/>
      <c r="H868" s="2"/>
    </row>
    <row r="869" spans="4:8" ht="15.75" customHeight="1" x14ac:dyDescent="0.3">
      <c r="D869" s="2"/>
      <c r="E869" s="2"/>
      <c r="F869" s="2"/>
      <c r="G869" s="2"/>
      <c r="H869" s="2"/>
    </row>
    <row r="870" spans="4:8" ht="15.75" customHeight="1" x14ac:dyDescent="0.3">
      <c r="D870" s="2"/>
      <c r="E870" s="2"/>
      <c r="F870" s="2"/>
      <c r="G870" s="2"/>
      <c r="H870" s="2"/>
    </row>
    <row r="871" spans="4:8" ht="15.75" customHeight="1" x14ac:dyDescent="0.3">
      <c r="D871" s="2"/>
      <c r="E871" s="2"/>
      <c r="F871" s="2"/>
      <c r="G871" s="2"/>
      <c r="H871" s="2"/>
    </row>
    <row r="872" spans="4:8" ht="15.75" customHeight="1" x14ac:dyDescent="0.3">
      <c r="D872" s="2"/>
      <c r="E872" s="2"/>
      <c r="F872" s="2"/>
      <c r="G872" s="2"/>
      <c r="H872" s="2"/>
    </row>
    <row r="873" spans="4:8" ht="15.75" customHeight="1" x14ac:dyDescent="0.3">
      <c r="D873" s="2"/>
      <c r="E873" s="2"/>
      <c r="F873" s="2"/>
      <c r="G873" s="2"/>
      <c r="H873" s="2"/>
    </row>
    <row r="874" spans="4:8" ht="15.75" customHeight="1" x14ac:dyDescent="0.3">
      <c r="D874" s="2"/>
      <c r="E874" s="2"/>
      <c r="F874" s="2"/>
      <c r="G874" s="2"/>
      <c r="H874" s="2"/>
    </row>
    <row r="875" spans="4:8" ht="15.75" customHeight="1" x14ac:dyDescent="0.3">
      <c r="D875" s="2"/>
      <c r="E875" s="2"/>
      <c r="F875" s="2"/>
      <c r="G875" s="2"/>
      <c r="H875" s="2"/>
    </row>
    <row r="876" spans="4:8" ht="15.75" customHeight="1" x14ac:dyDescent="0.3">
      <c r="D876" s="2"/>
      <c r="E876" s="2"/>
      <c r="F876" s="2"/>
      <c r="G876" s="2"/>
      <c r="H876" s="2"/>
    </row>
    <row r="877" spans="4:8" ht="15.75" customHeight="1" x14ac:dyDescent="0.3">
      <c r="D877" s="2"/>
      <c r="E877" s="2"/>
      <c r="F877" s="2"/>
      <c r="G877" s="2"/>
      <c r="H877" s="2"/>
    </row>
    <row r="878" spans="4:8" ht="15.75" customHeight="1" x14ac:dyDescent="0.3">
      <c r="D878" s="2"/>
      <c r="E878" s="2"/>
      <c r="F878" s="2"/>
      <c r="G878" s="2"/>
      <c r="H878" s="2"/>
    </row>
    <row r="879" spans="4:8" ht="15.75" customHeight="1" x14ac:dyDescent="0.3">
      <c r="D879" s="2"/>
      <c r="E879" s="2"/>
      <c r="F879" s="2"/>
      <c r="G879" s="2"/>
      <c r="H879" s="2"/>
    </row>
    <row r="880" spans="4:8" ht="15.75" customHeight="1" x14ac:dyDescent="0.3">
      <c r="D880" s="2"/>
      <c r="E880" s="2"/>
      <c r="F880" s="2"/>
      <c r="G880" s="2"/>
      <c r="H880" s="2"/>
    </row>
    <row r="881" spans="4:8" ht="15.75" customHeight="1" x14ac:dyDescent="0.3">
      <c r="D881" s="2"/>
      <c r="E881" s="2"/>
      <c r="F881" s="2"/>
      <c r="G881" s="2"/>
      <c r="H881" s="2"/>
    </row>
    <row r="882" spans="4:8" ht="15.75" customHeight="1" x14ac:dyDescent="0.3">
      <c r="D882" s="2"/>
      <c r="E882" s="2"/>
      <c r="F882" s="2"/>
      <c r="G882" s="2"/>
      <c r="H882" s="2"/>
    </row>
    <row r="883" spans="4:8" ht="15.75" customHeight="1" x14ac:dyDescent="0.3">
      <c r="D883" s="2"/>
      <c r="E883" s="2"/>
      <c r="F883" s="2"/>
      <c r="G883" s="2"/>
      <c r="H883" s="2"/>
    </row>
    <row r="884" spans="4:8" ht="15.75" customHeight="1" x14ac:dyDescent="0.3">
      <c r="D884" s="2"/>
      <c r="E884" s="2"/>
      <c r="F884" s="2"/>
      <c r="G884" s="2"/>
      <c r="H884" s="2"/>
    </row>
    <row r="885" spans="4:8" ht="15.75" customHeight="1" x14ac:dyDescent="0.3">
      <c r="D885" s="2"/>
      <c r="E885" s="2"/>
      <c r="F885" s="2"/>
      <c r="G885" s="2"/>
      <c r="H885" s="2"/>
    </row>
    <row r="886" spans="4:8" ht="15.75" customHeight="1" x14ac:dyDescent="0.3">
      <c r="D886" s="2"/>
      <c r="E886" s="2"/>
      <c r="F886" s="2"/>
      <c r="G886" s="2"/>
      <c r="H886" s="2"/>
    </row>
    <row r="887" spans="4:8" ht="15.75" customHeight="1" x14ac:dyDescent="0.3">
      <c r="D887" s="2"/>
      <c r="E887" s="2"/>
      <c r="F887" s="2"/>
      <c r="G887" s="2"/>
      <c r="H887" s="2"/>
    </row>
    <row r="888" spans="4:8" ht="15.75" customHeight="1" x14ac:dyDescent="0.3">
      <c r="D888" s="2"/>
      <c r="E888" s="2"/>
      <c r="F888" s="2"/>
      <c r="G888" s="2"/>
      <c r="H888" s="2"/>
    </row>
    <row r="889" spans="4:8" ht="15.75" customHeight="1" x14ac:dyDescent="0.3">
      <c r="D889" s="2"/>
      <c r="E889" s="2"/>
      <c r="F889" s="2"/>
      <c r="G889" s="2"/>
      <c r="H889" s="2"/>
    </row>
    <row r="890" spans="4:8" ht="15.75" customHeight="1" x14ac:dyDescent="0.3">
      <c r="D890" s="2"/>
      <c r="E890" s="2"/>
      <c r="F890" s="2"/>
      <c r="G890" s="2"/>
      <c r="H890" s="2"/>
    </row>
    <row r="891" spans="4:8" ht="15.75" customHeight="1" x14ac:dyDescent="0.3">
      <c r="D891" s="2"/>
      <c r="E891" s="2"/>
      <c r="F891" s="2"/>
      <c r="G891" s="2"/>
      <c r="H891" s="2"/>
    </row>
    <row r="892" spans="4:8" ht="15.75" customHeight="1" x14ac:dyDescent="0.3">
      <c r="D892" s="2"/>
      <c r="E892" s="2"/>
      <c r="F892" s="2"/>
      <c r="G892" s="2"/>
      <c r="H892" s="2"/>
    </row>
    <row r="893" spans="4:8" ht="15.75" customHeight="1" x14ac:dyDescent="0.3">
      <c r="D893" s="2"/>
      <c r="E893" s="2"/>
      <c r="F893" s="2"/>
      <c r="G893" s="2"/>
      <c r="H893" s="2"/>
    </row>
    <row r="894" spans="4:8" ht="15.75" customHeight="1" x14ac:dyDescent="0.3">
      <c r="D894" s="2"/>
      <c r="E894" s="2"/>
      <c r="F894" s="2"/>
      <c r="G894" s="2"/>
      <c r="H894" s="2"/>
    </row>
    <row r="895" spans="4:8" ht="15.75" customHeight="1" x14ac:dyDescent="0.3">
      <c r="D895" s="2"/>
      <c r="E895" s="2"/>
      <c r="F895" s="2"/>
      <c r="G895" s="2"/>
      <c r="H895" s="2"/>
    </row>
    <row r="896" spans="4:8" ht="15.75" customHeight="1" x14ac:dyDescent="0.3">
      <c r="D896" s="2"/>
      <c r="E896" s="2"/>
      <c r="F896" s="2"/>
      <c r="G896" s="2"/>
      <c r="H896" s="2"/>
    </row>
    <row r="897" spans="4:8" ht="15.75" customHeight="1" x14ac:dyDescent="0.3">
      <c r="D897" s="2"/>
      <c r="E897" s="2"/>
      <c r="F897" s="2"/>
      <c r="G897" s="2"/>
      <c r="H897" s="2"/>
    </row>
    <row r="898" spans="4:8" ht="15.75" customHeight="1" x14ac:dyDescent="0.3">
      <c r="D898" s="2"/>
      <c r="E898" s="2"/>
      <c r="F898" s="2"/>
      <c r="G898" s="2"/>
      <c r="H898" s="2"/>
    </row>
    <row r="899" spans="4:8" ht="15.75" customHeight="1" x14ac:dyDescent="0.3">
      <c r="D899" s="2"/>
      <c r="E899" s="2"/>
      <c r="F899" s="2"/>
      <c r="G899" s="2"/>
      <c r="H899" s="2"/>
    </row>
    <row r="900" spans="4:8" ht="15.75" customHeight="1" x14ac:dyDescent="0.3">
      <c r="D900" s="2"/>
      <c r="E900" s="2"/>
      <c r="F900" s="2"/>
      <c r="G900" s="2"/>
      <c r="H900" s="2"/>
    </row>
    <row r="901" spans="4:8" ht="15.75" customHeight="1" x14ac:dyDescent="0.3">
      <c r="D901" s="2"/>
      <c r="E901" s="2"/>
      <c r="F901" s="2"/>
      <c r="G901" s="2"/>
      <c r="H901" s="2"/>
    </row>
    <row r="902" spans="4:8" ht="15.75" customHeight="1" x14ac:dyDescent="0.3">
      <c r="D902" s="2"/>
      <c r="E902" s="2"/>
      <c r="F902" s="2"/>
      <c r="G902" s="2"/>
      <c r="H902" s="2"/>
    </row>
    <row r="903" spans="4:8" ht="15.75" customHeight="1" x14ac:dyDescent="0.3">
      <c r="D903" s="2"/>
      <c r="E903" s="2"/>
      <c r="F903" s="2"/>
      <c r="G903" s="2"/>
      <c r="H903" s="2"/>
    </row>
    <row r="904" spans="4:8" ht="15.75" customHeight="1" x14ac:dyDescent="0.3">
      <c r="D904" s="2"/>
      <c r="E904" s="2"/>
      <c r="F904" s="2"/>
      <c r="G904" s="2"/>
      <c r="H904" s="2"/>
    </row>
    <row r="905" spans="4:8" ht="15.75" customHeight="1" x14ac:dyDescent="0.3">
      <c r="D905" s="2"/>
      <c r="E905" s="2"/>
      <c r="F905" s="2"/>
      <c r="G905" s="2"/>
      <c r="H905" s="2"/>
    </row>
    <row r="906" spans="4:8" ht="15.75" customHeight="1" x14ac:dyDescent="0.3">
      <c r="D906" s="2"/>
      <c r="E906" s="2"/>
      <c r="F906" s="2"/>
      <c r="G906" s="2"/>
      <c r="H906" s="2"/>
    </row>
    <row r="907" spans="4:8" ht="15.75" customHeight="1" x14ac:dyDescent="0.3">
      <c r="D907" s="2"/>
      <c r="E907" s="2"/>
      <c r="F907" s="2"/>
      <c r="G907" s="2"/>
      <c r="H907" s="2"/>
    </row>
    <row r="908" spans="4:8" ht="15.75" customHeight="1" x14ac:dyDescent="0.3">
      <c r="D908" s="2"/>
      <c r="E908" s="2"/>
      <c r="F908" s="2"/>
      <c r="G908" s="2"/>
      <c r="H908" s="2"/>
    </row>
    <row r="909" spans="4:8" ht="15.75" customHeight="1" x14ac:dyDescent="0.3">
      <c r="D909" s="2"/>
      <c r="E909" s="2"/>
      <c r="F909" s="2"/>
      <c r="G909" s="2"/>
      <c r="H909" s="2"/>
    </row>
    <row r="910" spans="4:8" ht="15.75" customHeight="1" x14ac:dyDescent="0.3">
      <c r="D910" s="2"/>
      <c r="E910" s="2"/>
      <c r="F910" s="2"/>
      <c r="G910" s="2"/>
      <c r="H910" s="2"/>
    </row>
    <row r="911" spans="4:8" ht="15.75" customHeight="1" x14ac:dyDescent="0.3">
      <c r="D911" s="2"/>
      <c r="E911" s="2"/>
      <c r="F911" s="2"/>
      <c r="G911" s="2"/>
      <c r="H911" s="2"/>
    </row>
    <row r="912" spans="4:8" ht="15.75" customHeight="1" x14ac:dyDescent="0.3">
      <c r="D912" s="2"/>
      <c r="E912" s="2"/>
      <c r="F912" s="2"/>
      <c r="G912" s="2"/>
      <c r="H912" s="2"/>
    </row>
    <row r="913" spans="4:8" ht="15.75" customHeight="1" x14ac:dyDescent="0.3">
      <c r="D913" s="2"/>
      <c r="E913" s="2"/>
      <c r="F913" s="2"/>
      <c r="G913" s="2"/>
      <c r="H913" s="2"/>
    </row>
    <row r="914" spans="4:8" ht="15.75" customHeight="1" x14ac:dyDescent="0.3">
      <c r="D914" s="2"/>
      <c r="E914" s="2"/>
      <c r="F914" s="2"/>
      <c r="G914" s="2"/>
      <c r="H914" s="2"/>
    </row>
    <row r="915" spans="4:8" ht="15.75" customHeight="1" x14ac:dyDescent="0.3">
      <c r="D915" s="2"/>
      <c r="E915" s="2"/>
      <c r="F915" s="2"/>
      <c r="G915" s="2"/>
      <c r="H915" s="2"/>
    </row>
    <row r="916" spans="4:8" ht="15.75" customHeight="1" x14ac:dyDescent="0.3">
      <c r="D916" s="2"/>
      <c r="E916" s="2"/>
      <c r="F916" s="2"/>
      <c r="G916" s="2"/>
      <c r="H916" s="2"/>
    </row>
    <row r="917" spans="4:8" ht="15.75" customHeight="1" x14ac:dyDescent="0.3">
      <c r="D917" s="2"/>
      <c r="E917" s="2"/>
      <c r="F917" s="2"/>
      <c r="G917" s="2"/>
      <c r="H917" s="2"/>
    </row>
    <row r="918" spans="4:8" ht="15.75" customHeight="1" x14ac:dyDescent="0.3">
      <c r="D918" s="2"/>
      <c r="E918" s="2"/>
      <c r="F918" s="2"/>
      <c r="G918" s="2"/>
      <c r="H918" s="2"/>
    </row>
    <row r="919" spans="4:8" ht="15.75" customHeight="1" x14ac:dyDescent="0.3">
      <c r="D919" s="2"/>
      <c r="E919" s="2"/>
      <c r="F919" s="2"/>
      <c r="G919" s="2"/>
      <c r="H919" s="2"/>
    </row>
    <row r="920" spans="4:8" ht="15.75" customHeight="1" x14ac:dyDescent="0.3">
      <c r="D920" s="2"/>
      <c r="E920" s="2"/>
      <c r="F920" s="2"/>
      <c r="G920" s="2"/>
      <c r="H920" s="2"/>
    </row>
    <row r="921" spans="4:8" ht="15.75" customHeight="1" x14ac:dyDescent="0.3">
      <c r="D921" s="2"/>
      <c r="E921" s="2"/>
      <c r="F921" s="2"/>
      <c r="G921" s="2"/>
      <c r="H921" s="2"/>
    </row>
    <row r="922" spans="4:8" ht="15.75" customHeight="1" x14ac:dyDescent="0.3">
      <c r="D922" s="2"/>
      <c r="E922" s="2"/>
      <c r="F922" s="2"/>
      <c r="G922" s="2"/>
      <c r="H922" s="2"/>
    </row>
    <row r="923" spans="4:8" ht="15.75" customHeight="1" x14ac:dyDescent="0.3">
      <c r="D923" s="2"/>
      <c r="E923" s="2"/>
      <c r="F923" s="2"/>
      <c r="G923" s="2"/>
      <c r="H923" s="2"/>
    </row>
    <row r="924" spans="4:8" ht="15.75" customHeight="1" x14ac:dyDescent="0.3">
      <c r="D924" s="2"/>
      <c r="E924" s="2"/>
      <c r="F924" s="2"/>
      <c r="G924" s="2"/>
      <c r="H924" s="2"/>
    </row>
    <row r="925" spans="4:8" ht="15.75" customHeight="1" x14ac:dyDescent="0.3">
      <c r="D925" s="2"/>
      <c r="E925" s="2"/>
      <c r="F925" s="2"/>
      <c r="G925" s="2"/>
      <c r="H925" s="2"/>
    </row>
    <row r="926" spans="4:8" ht="15.75" customHeight="1" x14ac:dyDescent="0.3">
      <c r="D926" s="2"/>
      <c r="E926" s="2"/>
      <c r="F926" s="2"/>
      <c r="G926" s="2"/>
      <c r="H926" s="2"/>
    </row>
    <row r="927" spans="4:8" ht="15.75" customHeight="1" x14ac:dyDescent="0.3">
      <c r="D927" s="2"/>
      <c r="E927" s="2"/>
      <c r="F927" s="2"/>
      <c r="G927" s="2"/>
      <c r="H927" s="2"/>
    </row>
    <row r="928" spans="4:8" ht="15.75" customHeight="1" x14ac:dyDescent="0.3">
      <c r="D928" s="2"/>
      <c r="E928" s="2"/>
      <c r="F928" s="2"/>
      <c r="G928" s="2"/>
      <c r="H928" s="2"/>
    </row>
    <row r="929" spans="4:8" ht="15.75" customHeight="1" x14ac:dyDescent="0.3">
      <c r="D929" s="2"/>
      <c r="E929" s="2"/>
      <c r="F929" s="2"/>
      <c r="G929" s="2"/>
      <c r="H929" s="2"/>
    </row>
    <row r="930" spans="4:8" ht="15.75" customHeight="1" x14ac:dyDescent="0.3">
      <c r="D930" s="2"/>
      <c r="E930" s="2"/>
      <c r="F930" s="2"/>
      <c r="G930" s="2"/>
      <c r="H930" s="2"/>
    </row>
    <row r="931" spans="4:8" ht="15.75" customHeight="1" x14ac:dyDescent="0.3">
      <c r="D931" s="2"/>
      <c r="E931" s="2"/>
      <c r="F931" s="2"/>
      <c r="G931" s="2"/>
      <c r="H931" s="2"/>
    </row>
    <row r="932" spans="4:8" ht="15.75" customHeight="1" x14ac:dyDescent="0.3">
      <c r="D932" s="2"/>
      <c r="E932" s="2"/>
      <c r="F932" s="2"/>
      <c r="G932" s="2"/>
      <c r="H932" s="2"/>
    </row>
    <row r="933" spans="4:8" ht="15.75" customHeight="1" x14ac:dyDescent="0.3">
      <c r="D933" s="2"/>
      <c r="E933" s="2"/>
      <c r="F933" s="2"/>
      <c r="G933" s="2"/>
      <c r="H933" s="2"/>
    </row>
    <row r="934" spans="4:8" ht="15.75" customHeight="1" x14ac:dyDescent="0.3">
      <c r="D934" s="2"/>
      <c r="E934" s="2"/>
      <c r="F934" s="2"/>
      <c r="G934" s="2"/>
      <c r="H934" s="2"/>
    </row>
    <row r="935" spans="4:8" ht="15.75" customHeight="1" x14ac:dyDescent="0.3">
      <c r="D935" s="2"/>
      <c r="E935" s="2"/>
      <c r="F935" s="2"/>
      <c r="G935" s="2"/>
      <c r="H935" s="2"/>
    </row>
    <row r="936" spans="4:8" ht="15.75" customHeight="1" x14ac:dyDescent="0.3">
      <c r="D936" s="2"/>
      <c r="E936" s="2"/>
      <c r="F936" s="2"/>
      <c r="G936" s="2"/>
      <c r="H936" s="2"/>
    </row>
    <row r="937" spans="4:8" ht="15.75" customHeight="1" x14ac:dyDescent="0.3">
      <c r="D937" s="2"/>
      <c r="E937" s="2"/>
      <c r="F937" s="2"/>
      <c r="G937" s="2"/>
      <c r="H937" s="2"/>
    </row>
    <row r="938" spans="4:8" ht="15.75" customHeight="1" x14ac:dyDescent="0.3">
      <c r="D938" s="2"/>
      <c r="E938" s="2"/>
      <c r="F938" s="2"/>
      <c r="G938" s="2"/>
      <c r="H938" s="2"/>
    </row>
    <row r="939" spans="4:8" ht="15.75" customHeight="1" x14ac:dyDescent="0.3">
      <c r="D939" s="2"/>
      <c r="E939" s="2"/>
      <c r="F939" s="2"/>
      <c r="G939" s="2"/>
      <c r="H939" s="2"/>
    </row>
    <row r="940" spans="4:8" ht="15.75" customHeight="1" x14ac:dyDescent="0.3">
      <c r="D940" s="2"/>
      <c r="E940" s="2"/>
      <c r="F940" s="2"/>
      <c r="G940" s="2"/>
      <c r="H940" s="2"/>
    </row>
    <row r="941" spans="4:8" ht="15.75" customHeight="1" x14ac:dyDescent="0.3">
      <c r="D941" s="2"/>
      <c r="E941" s="2"/>
      <c r="F941" s="2"/>
      <c r="G941" s="2"/>
      <c r="H941" s="2"/>
    </row>
    <row r="942" spans="4:8" ht="15.75" customHeight="1" x14ac:dyDescent="0.3">
      <c r="D942" s="2"/>
      <c r="E942" s="2"/>
      <c r="F942" s="2"/>
      <c r="G942" s="2"/>
      <c r="H942" s="2"/>
    </row>
    <row r="943" spans="4:8" ht="15.75" customHeight="1" x14ac:dyDescent="0.3">
      <c r="D943" s="2"/>
      <c r="E943" s="2"/>
      <c r="F943" s="2"/>
      <c r="G943" s="2"/>
      <c r="H943" s="2"/>
    </row>
    <row r="944" spans="4:8" ht="15.75" customHeight="1" x14ac:dyDescent="0.3">
      <c r="D944" s="2"/>
      <c r="E944" s="2"/>
      <c r="F944" s="2"/>
      <c r="G944" s="2"/>
      <c r="H944" s="2"/>
    </row>
    <row r="945" spans="4:8" ht="15.75" customHeight="1" x14ac:dyDescent="0.3">
      <c r="D945" s="2"/>
      <c r="E945" s="2"/>
      <c r="F945" s="2"/>
      <c r="G945" s="2"/>
      <c r="H945" s="2"/>
    </row>
    <row r="946" spans="4:8" ht="15.75" customHeight="1" x14ac:dyDescent="0.3">
      <c r="D946" s="2"/>
      <c r="E946" s="2"/>
      <c r="F946" s="2"/>
      <c r="G946" s="2"/>
      <c r="H946" s="2"/>
    </row>
    <row r="947" spans="4:8" ht="15.75" customHeight="1" x14ac:dyDescent="0.3">
      <c r="D947" s="2"/>
      <c r="E947" s="2"/>
      <c r="F947" s="2"/>
      <c r="G947" s="2"/>
      <c r="H947" s="2"/>
    </row>
    <row r="948" spans="4:8" ht="15.75" customHeight="1" x14ac:dyDescent="0.3">
      <c r="D948" s="2"/>
      <c r="E948" s="2"/>
      <c r="F948" s="2"/>
      <c r="G948" s="2"/>
      <c r="H948" s="2"/>
    </row>
    <row r="949" spans="4:8" ht="15.75" customHeight="1" x14ac:dyDescent="0.3">
      <c r="D949" s="2"/>
      <c r="E949" s="2"/>
      <c r="F949" s="2"/>
      <c r="G949" s="2"/>
      <c r="H949" s="2"/>
    </row>
    <row r="950" spans="4:8" ht="15.75" customHeight="1" x14ac:dyDescent="0.3">
      <c r="D950" s="2"/>
      <c r="E950" s="2"/>
      <c r="F950" s="2"/>
      <c r="G950" s="2"/>
      <c r="H950" s="2"/>
    </row>
    <row r="951" spans="4:8" ht="15.75" customHeight="1" x14ac:dyDescent="0.3">
      <c r="D951" s="2"/>
      <c r="E951" s="2"/>
      <c r="F951" s="2"/>
      <c r="G951" s="2"/>
      <c r="H951" s="2"/>
    </row>
    <row r="952" spans="4:8" ht="15.75" customHeight="1" x14ac:dyDescent="0.3">
      <c r="D952" s="2"/>
      <c r="E952" s="2"/>
      <c r="F952" s="2"/>
      <c r="G952" s="2"/>
      <c r="H952" s="2"/>
    </row>
    <row r="953" spans="4:8" ht="15.75" customHeight="1" x14ac:dyDescent="0.3">
      <c r="D953" s="2"/>
      <c r="E953" s="2"/>
      <c r="F953" s="2"/>
      <c r="G953" s="2"/>
      <c r="H953" s="2"/>
    </row>
    <row r="954" spans="4:8" ht="15.75" customHeight="1" x14ac:dyDescent="0.3">
      <c r="D954" s="2"/>
      <c r="E954" s="2"/>
      <c r="F954" s="2"/>
      <c r="G954" s="2"/>
      <c r="H954" s="2"/>
    </row>
    <row r="955" spans="4:8" ht="15.75" customHeight="1" x14ac:dyDescent="0.3">
      <c r="D955" s="2"/>
      <c r="E955" s="2"/>
      <c r="F955" s="2"/>
      <c r="G955" s="2"/>
      <c r="H955" s="2"/>
    </row>
    <row r="956" spans="4:8" ht="15.75" customHeight="1" x14ac:dyDescent="0.3">
      <c r="D956" s="2"/>
      <c r="E956" s="2"/>
      <c r="F956" s="2"/>
      <c r="G956" s="2"/>
      <c r="H956" s="2"/>
    </row>
    <row r="957" spans="4:8" ht="15.75" customHeight="1" x14ac:dyDescent="0.3">
      <c r="D957" s="2"/>
      <c r="E957" s="2"/>
      <c r="F957" s="2"/>
      <c r="G957" s="2"/>
      <c r="H957" s="2"/>
    </row>
    <row r="958" spans="4:8" ht="15.75" customHeight="1" x14ac:dyDescent="0.3">
      <c r="D958" s="2"/>
      <c r="E958" s="2"/>
      <c r="F958" s="2"/>
      <c r="G958" s="2"/>
      <c r="H958" s="2"/>
    </row>
    <row r="959" spans="4:8" ht="15.75" customHeight="1" x14ac:dyDescent="0.3">
      <c r="D959" s="2"/>
      <c r="E959" s="2"/>
      <c r="F959" s="2"/>
      <c r="G959" s="2"/>
      <c r="H959" s="2"/>
    </row>
    <row r="960" spans="4:8" ht="15.75" customHeight="1" x14ac:dyDescent="0.3">
      <c r="D960" s="2"/>
      <c r="E960" s="2"/>
      <c r="F960" s="2"/>
      <c r="G960" s="2"/>
      <c r="H960" s="2"/>
    </row>
    <row r="961" spans="4:8" ht="15.75" customHeight="1" x14ac:dyDescent="0.3">
      <c r="D961" s="2"/>
      <c r="E961" s="2"/>
      <c r="F961" s="2"/>
      <c r="G961" s="2"/>
      <c r="H961" s="2"/>
    </row>
    <row r="962" spans="4:8" ht="15.75" customHeight="1" x14ac:dyDescent="0.3">
      <c r="D962" s="2"/>
      <c r="E962" s="2"/>
      <c r="F962" s="2"/>
      <c r="G962" s="2"/>
      <c r="H962" s="2"/>
    </row>
    <row r="963" spans="4:8" ht="15.75" customHeight="1" x14ac:dyDescent="0.3">
      <c r="D963" s="2"/>
      <c r="E963" s="2"/>
      <c r="F963" s="2"/>
      <c r="G963" s="2"/>
      <c r="H963" s="2"/>
    </row>
    <row r="964" spans="4:8" ht="15.75" customHeight="1" x14ac:dyDescent="0.3">
      <c r="D964" s="2"/>
      <c r="E964" s="2"/>
      <c r="F964" s="2"/>
      <c r="G964" s="2"/>
      <c r="H964" s="2"/>
    </row>
    <row r="965" spans="4:8" ht="15.75" customHeight="1" x14ac:dyDescent="0.3">
      <c r="D965" s="2"/>
      <c r="E965" s="2"/>
      <c r="F965" s="2"/>
      <c r="G965" s="2"/>
      <c r="H965" s="2"/>
    </row>
    <row r="966" spans="4:8" ht="15.75" customHeight="1" x14ac:dyDescent="0.3">
      <c r="D966" s="2"/>
      <c r="E966" s="2"/>
      <c r="F966" s="2"/>
      <c r="G966" s="2"/>
      <c r="H966" s="2"/>
    </row>
    <row r="967" spans="4:8" ht="15.75" customHeight="1" x14ac:dyDescent="0.3">
      <c r="D967" s="2"/>
      <c r="E967" s="2"/>
      <c r="F967" s="2"/>
      <c r="G967" s="2"/>
      <c r="H967" s="2"/>
    </row>
    <row r="968" spans="4:8" ht="15.75" customHeight="1" x14ac:dyDescent="0.3">
      <c r="D968" s="2"/>
      <c r="E968" s="2"/>
      <c r="F968" s="2"/>
      <c r="G968" s="2"/>
      <c r="H968" s="2"/>
    </row>
    <row r="969" spans="4:8" ht="15.75" customHeight="1" x14ac:dyDescent="0.3">
      <c r="D969" s="2"/>
      <c r="E969" s="2"/>
      <c r="F969" s="2"/>
      <c r="G969" s="2"/>
      <c r="H969" s="2"/>
    </row>
    <row r="970" spans="4:8" ht="15.75" customHeight="1" x14ac:dyDescent="0.3">
      <c r="D970" s="2"/>
      <c r="E970" s="2"/>
      <c r="F970" s="2"/>
      <c r="G970" s="2"/>
      <c r="H970" s="2"/>
    </row>
    <row r="971" spans="4:8" ht="15.75" customHeight="1" x14ac:dyDescent="0.3">
      <c r="D971" s="2"/>
      <c r="E971" s="2"/>
      <c r="F971" s="2"/>
      <c r="G971" s="2"/>
      <c r="H971" s="2"/>
    </row>
    <row r="972" spans="4:8" ht="15.75" customHeight="1" x14ac:dyDescent="0.3">
      <c r="D972" s="2"/>
      <c r="E972" s="2"/>
      <c r="F972" s="2"/>
      <c r="G972" s="2"/>
      <c r="H972" s="2"/>
    </row>
    <row r="973" spans="4:8" ht="15.75" customHeight="1" x14ac:dyDescent="0.3">
      <c r="D973" s="2"/>
      <c r="E973" s="2"/>
      <c r="F973" s="2"/>
      <c r="G973" s="2"/>
      <c r="H973" s="2"/>
    </row>
    <row r="974" spans="4:8" ht="15.75" customHeight="1" x14ac:dyDescent="0.3">
      <c r="D974" s="2"/>
      <c r="E974" s="2"/>
      <c r="F974" s="2"/>
      <c r="G974" s="2"/>
      <c r="H974" s="2"/>
    </row>
    <row r="975" spans="4:8" ht="15.75" customHeight="1" x14ac:dyDescent="0.3">
      <c r="D975" s="2"/>
      <c r="E975" s="2"/>
      <c r="F975" s="2"/>
      <c r="G975" s="2"/>
      <c r="H975" s="2"/>
    </row>
    <row r="976" spans="4:8" ht="15.75" customHeight="1" x14ac:dyDescent="0.3">
      <c r="D976" s="2"/>
      <c r="E976" s="2"/>
      <c r="F976" s="2"/>
      <c r="G976" s="2"/>
      <c r="H976" s="2"/>
    </row>
    <row r="977" spans="4:8" ht="15.75" customHeight="1" x14ac:dyDescent="0.3">
      <c r="D977" s="2"/>
      <c r="E977" s="2"/>
      <c r="F977" s="2"/>
      <c r="G977" s="2"/>
      <c r="H977" s="2"/>
    </row>
    <row r="978" spans="4:8" ht="15.75" customHeight="1" x14ac:dyDescent="0.3">
      <c r="D978" s="2"/>
      <c r="E978" s="2"/>
      <c r="F978" s="2"/>
      <c r="G978" s="2"/>
      <c r="H978" s="2"/>
    </row>
    <row r="979" spans="4:8" ht="15.75" customHeight="1" x14ac:dyDescent="0.3">
      <c r="D979" s="2"/>
      <c r="E979" s="2"/>
      <c r="F979" s="2"/>
      <c r="G979" s="2"/>
      <c r="H979" s="2"/>
    </row>
    <row r="980" spans="4:8" ht="15.75" customHeight="1" x14ac:dyDescent="0.3">
      <c r="D980" s="2"/>
      <c r="E980" s="2"/>
      <c r="F980" s="2"/>
      <c r="G980" s="2"/>
      <c r="H980" s="2"/>
    </row>
    <row r="981" spans="4:8" ht="15.75" customHeight="1" x14ac:dyDescent="0.3">
      <c r="D981" s="2"/>
      <c r="E981" s="2"/>
      <c r="F981" s="2"/>
      <c r="G981" s="2"/>
      <c r="H981" s="2"/>
    </row>
    <row r="982" spans="4:8" ht="15.75" customHeight="1" x14ac:dyDescent="0.3">
      <c r="D982" s="2"/>
      <c r="E982" s="2"/>
      <c r="F982" s="2"/>
      <c r="G982" s="2"/>
      <c r="H982" s="2"/>
    </row>
    <row r="983" spans="4:8" ht="15.75" customHeight="1" x14ac:dyDescent="0.3">
      <c r="D983" s="2"/>
      <c r="E983" s="2"/>
      <c r="F983" s="2"/>
      <c r="G983" s="2"/>
      <c r="H983" s="2"/>
    </row>
    <row r="984" spans="4:8" ht="15.75" customHeight="1" x14ac:dyDescent="0.3">
      <c r="D984" s="2"/>
      <c r="E984" s="2"/>
      <c r="F984" s="2"/>
      <c r="G984" s="2"/>
      <c r="H984" s="2"/>
    </row>
    <row r="985" spans="4:8" ht="15.75" customHeight="1" x14ac:dyDescent="0.3">
      <c r="D985" s="2"/>
      <c r="E985" s="2"/>
      <c r="F985" s="2"/>
      <c r="G985" s="2"/>
      <c r="H985" s="2"/>
    </row>
    <row r="986" spans="4:8" ht="15.75" customHeight="1" x14ac:dyDescent="0.3">
      <c r="D986" s="2"/>
      <c r="E986" s="2"/>
      <c r="F986" s="2"/>
      <c r="G986" s="2"/>
      <c r="H986" s="2"/>
    </row>
    <row r="987" spans="4:8" ht="15.75" customHeight="1" x14ac:dyDescent="0.3">
      <c r="D987" s="2"/>
      <c r="E987" s="2"/>
      <c r="F987" s="2"/>
      <c r="G987" s="2"/>
      <c r="H987" s="2"/>
    </row>
    <row r="988" spans="4:8" ht="15.75" customHeight="1" x14ac:dyDescent="0.3">
      <c r="D988" s="2"/>
      <c r="E988" s="2"/>
      <c r="F988" s="2"/>
      <c r="G988" s="2"/>
      <c r="H988" s="2"/>
    </row>
    <row r="989" spans="4:8" ht="15.75" customHeight="1" x14ac:dyDescent="0.3">
      <c r="D989" s="2"/>
      <c r="E989" s="2"/>
      <c r="F989" s="2"/>
      <c r="G989" s="2"/>
      <c r="H989" s="2"/>
    </row>
    <row r="990" spans="4:8" ht="15.75" customHeight="1" x14ac:dyDescent="0.3">
      <c r="D990" s="2"/>
      <c r="E990" s="2"/>
      <c r="F990" s="2"/>
      <c r="G990" s="2"/>
      <c r="H990" s="2"/>
    </row>
    <row r="991" spans="4:8" ht="15.75" customHeight="1" x14ac:dyDescent="0.3">
      <c r="D991" s="2"/>
      <c r="E991" s="2"/>
      <c r="F991" s="2"/>
      <c r="G991" s="2"/>
      <c r="H991" s="2"/>
    </row>
    <row r="992" spans="4:8" ht="15.75" customHeight="1" x14ac:dyDescent="0.3">
      <c r="D992" s="2"/>
      <c r="E992" s="2"/>
      <c r="F992" s="2"/>
      <c r="G992" s="2"/>
      <c r="H992" s="2"/>
    </row>
  </sheetData>
  <mergeCells count="3">
    <mergeCell ref="Q41:S41"/>
    <mergeCell ref="U42:W42"/>
    <mergeCell ref="Y42:AA42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979"/>
  <sheetViews>
    <sheetView topLeftCell="B1" workbookViewId="0">
      <selection activeCell="O20" sqref="O20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6" width="11" style="57" customWidth="1"/>
    <col min="7" max="7" width="11" style="56" customWidth="1"/>
    <col min="8" max="8" width="26.77734375" style="171" customWidth="1"/>
    <col min="9" max="20" width="11.109375" style="2" customWidth="1"/>
    <col min="21" max="21" width="15.44140625" style="2"/>
    <col min="22" max="22" width="11.44140625" style="2" customWidth="1"/>
    <col min="23" max="16384" width="15.44140625" style="2"/>
  </cols>
  <sheetData>
    <row r="1" spans="1:31" ht="24.6" x14ac:dyDescent="0.4">
      <c r="K1" s="84" t="s">
        <v>113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58" t="s">
        <v>43</v>
      </c>
      <c r="G2" s="78" t="s">
        <v>35</v>
      </c>
      <c r="H2" s="172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</row>
    <row r="3" spans="1:31" s="94" customFormat="1" ht="15.75" customHeight="1" x14ac:dyDescent="0.3">
      <c r="A3" s="109" t="s">
        <v>37</v>
      </c>
      <c r="B3" s="110"/>
      <c r="C3" s="110"/>
      <c r="D3" s="111"/>
      <c r="E3" s="112"/>
      <c r="F3" s="112"/>
      <c r="G3" s="113"/>
      <c r="H3" s="173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4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spans="1:31" ht="15.75" customHeight="1" x14ac:dyDescent="0.3">
      <c r="B4" s="120"/>
      <c r="C4" s="120"/>
      <c r="D4" s="139"/>
      <c r="G4" s="155"/>
      <c r="H4" s="174"/>
      <c r="I4" s="66"/>
      <c r="J4" s="66"/>
      <c r="K4" s="66"/>
      <c r="P4" s="13"/>
      <c r="Q4" s="13"/>
      <c r="R4" s="13"/>
      <c r="S4" s="13"/>
      <c r="T4" s="23"/>
      <c r="U4" s="13">
        <f>SUM(I4:T4)</f>
        <v>0</v>
      </c>
    </row>
    <row r="5" spans="1:31" s="94" customFormat="1" ht="15.75" customHeight="1" x14ac:dyDescent="0.3">
      <c r="B5" s="121">
        <v>44083</v>
      </c>
      <c r="C5" s="121">
        <v>44388</v>
      </c>
      <c r="D5" s="140" t="s">
        <v>112</v>
      </c>
      <c r="E5" s="95">
        <v>227150</v>
      </c>
      <c r="F5" s="95">
        <v>392150</v>
      </c>
      <c r="G5" s="158">
        <v>0.08</v>
      </c>
      <c r="H5" s="175" t="s">
        <v>114</v>
      </c>
      <c r="I5" s="98">
        <v>1514.33</v>
      </c>
      <c r="J5" s="98">
        <v>905.09</v>
      </c>
      <c r="K5" s="98"/>
      <c r="L5" s="98"/>
      <c r="M5" s="98"/>
      <c r="N5" s="98"/>
      <c r="O5" s="98"/>
      <c r="P5" s="98"/>
      <c r="Q5" s="98"/>
      <c r="R5" s="98"/>
      <c r="S5" s="164"/>
      <c r="T5" s="99"/>
      <c r="U5" s="98">
        <f>SUM(I5:T5)</f>
        <v>2419.42</v>
      </c>
    </row>
    <row r="6" spans="1:31" s="148" customFormat="1" ht="15.75" customHeight="1" x14ac:dyDescent="0.3">
      <c r="B6" s="165">
        <v>44410</v>
      </c>
      <c r="C6" s="165">
        <v>44502</v>
      </c>
      <c r="D6" s="166" t="s">
        <v>115</v>
      </c>
      <c r="E6" s="152">
        <v>233581</v>
      </c>
      <c r="F6" s="152">
        <v>415000</v>
      </c>
      <c r="G6" s="167">
        <v>0.08</v>
      </c>
      <c r="H6" s="182" t="s">
        <v>116</v>
      </c>
      <c r="I6" s="66"/>
      <c r="J6" s="66"/>
      <c r="K6" s="66">
        <v>1557.21</v>
      </c>
      <c r="L6" s="66">
        <v>1557.21</v>
      </c>
      <c r="M6" s="66">
        <v>1557.21</v>
      </c>
      <c r="N6" s="66"/>
      <c r="O6" s="66"/>
      <c r="P6" s="66"/>
      <c r="Q6" s="66"/>
      <c r="R6" s="66"/>
      <c r="S6" s="168"/>
      <c r="T6" s="23"/>
      <c r="U6" s="66"/>
    </row>
    <row r="7" spans="1:31" ht="15.75" customHeight="1" x14ac:dyDescent="0.3">
      <c r="B7" s="55"/>
      <c r="C7" s="55"/>
      <c r="H7" s="181"/>
      <c r="I7" s="66"/>
      <c r="J7" s="13"/>
      <c r="K7" s="13"/>
      <c r="L7" s="13"/>
      <c r="M7" s="66"/>
      <c r="N7" s="66"/>
      <c r="O7" s="66"/>
      <c r="P7" s="66"/>
      <c r="Q7" s="66"/>
      <c r="R7" s="66"/>
      <c r="S7" s="66"/>
      <c r="T7" s="23"/>
      <c r="U7" s="13">
        <f t="shared" ref="U7:U14" si="0">SUM(I7:T7)</f>
        <v>0</v>
      </c>
    </row>
    <row r="8" spans="1:31" ht="15.75" customHeight="1" x14ac:dyDescent="0.3">
      <c r="B8" s="55"/>
      <c r="C8" s="55"/>
      <c r="H8" s="181"/>
      <c r="I8" s="66"/>
      <c r="J8" s="13"/>
      <c r="K8" s="13"/>
      <c r="L8" s="13"/>
      <c r="M8" s="13"/>
      <c r="N8" s="13"/>
      <c r="O8" s="13"/>
      <c r="P8" s="13"/>
      <c r="Q8" s="13"/>
      <c r="R8" s="13"/>
      <c r="S8" s="13"/>
      <c r="T8" s="23"/>
      <c r="U8" s="13">
        <f t="shared" si="0"/>
        <v>0</v>
      </c>
    </row>
    <row r="9" spans="1:31" ht="15.75" customHeight="1" x14ac:dyDescent="0.3">
      <c r="B9" s="55">
        <v>44187</v>
      </c>
      <c r="C9" s="55">
        <v>44552</v>
      </c>
      <c r="D9" s="67" t="s">
        <v>53</v>
      </c>
      <c r="E9" s="57">
        <v>150000</v>
      </c>
      <c r="F9" s="57">
        <v>812500</v>
      </c>
      <c r="G9" s="56">
        <v>6.9500000000000006E-2</v>
      </c>
      <c r="I9" s="66">
        <v>868.75</v>
      </c>
      <c r="J9" s="13">
        <v>868.75</v>
      </c>
      <c r="K9" s="13">
        <v>868.75</v>
      </c>
      <c r="L9" s="13">
        <v>868.75</v>
      </c>
      <c r="M9" s="13">
        <v>868.75</v>
      </c>
      <c r="N9" s="13"/>
      <c r="O9" s="13"/>
      <c r="P9" s="13"/>
      <c r="Q9" s="13"/>
      <c r="R9" s="13"/>
      <c r="S9" s="13"/>
      <c r="T9" s="23"/>
      <c r="U9" s="13">
        <f t="shared" si="0"/>
        <v>4343.75</v>
      </c>
    </row>
    <row r="10" spans="1:31" ht="15.75" customHeight="1" x14ac:dyDescent="0.3">
      <c r="B10" s="55">
        <v>44210</v>
      </c>
      <c r="C10" s="55">
        <v>44548</v>
      </c>
      <c r="D10" s="67" t="s">
        <v>76</v>
      </c>
      <c r="E10" s="57">
        <v>125000</v>
      </c>
      <c r="F10" s="57">
        <v>346578</v>
      </c>
      <c r="G10" s="56">
        <v>0.06</v>
      </c>
      <c r="H10" s="181" t="s">
        <v>117</v>
      </c>
      <c r="I10" s="66">
        <v>62.5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23"/>
      <c r="U10" s="13">
        <f t="shared" si="0"/>
        <v>62.5</v>
      </c>
      <c r="W10" s="37" t="s">
        <v>40</v>
      </c>
      <c r="X10" s="41"/>
    </row>
    <row r="11" spans="1:31" ht="15.75" customHeight="1" x14ac:dyDescent="0.3">
      <c r="B11" s="147">
        <v>44218</v>
      </c>
      <c r="C11" s="147">
        <v>44944</v>
      </c>
      <c r="D11" s="151" t="s">
        <v>105</v>
      </c>
      <c r="E11" s="169">
        <v>30621</v>
      </c>
      <c r="F11" s="152">
        <v>500000</v>
      </c>
      <c r="G11" s="153">
        <v>0.06</v>
      </c>
      <c r="H11" s="181" t="s">
        <v>118</v>
      </c>
      <c r="I11" s="66">
        <v>107.17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23"/>
      <c r="U11" s="13">
        <f t="shared" si="0"/>
        <v>107.17</v>
      </c>
      <c r="W11" s="142"/>
      <c r="X11" s="143"/>
    </row>
    <row r="12" spans="1:31" ht="15.75" customHeight="1" x14ac:dyDescent="0.3">
      <c r="B12" s="147">
        <v>44397</v>
      </c>
      <c r="C12" s="147">
        <v>44624</v>
      </c>
      <c r="D12" s="151" t="s">
        <v>107</v>
      </c>
      <c r="E12" s="152">
        <v>40314</v>
      </c>
      <c r="F12" s="152">
        <v>111448</v>
      </c>
      <c r="G12" s="153">
        <v>5.5E-2</v>
      </c>
      <c r="I12" s="66"/>
      <c r="J12" s="13">
        <v>86.23</v>
      </c>
      <c r="K12" s="13">
        <v>184.77</v>
      </c>
      <c r="L12" s="13">
        <v>184.77</v>
      </c>
      <c r="M12" s="13">
        <v>184.77</v>
      </c>
      <c r="N12" s="13"/>
      <c r="O12" s="13"/>
      <c r="P12" s="13"/>
      <c r="Q12" s="13"/>
      <c r="R12" s="13"/>
      <c r="S12" s="13"/>
      <c r="T12" s="23"/>
      <c r="U12" s="13">
        <f t="shared" si="0"/>
        <v>640.54</v>
      </c>
      <c r="W12" s="142"/>
      <c r="X12" s="143"/>
    </row>
    <row r="13" spans="1:31" ht="15.75" customHeight="1" x14ac:dyDescent="0.3">
      <c r="B13" s="147">
        <v>44504</v>
      </c>
      <c r="C13" s="147">
        <v>44565</v>
      </c>
      <c r="D13" s="151" t="s">
        <v>108</v>
      </c>
      <c r="E13" s="152">
        <v>245581</v>
      </c>
      <c r="F13" s="152">
        <v>427000</v>
      </c>
      <c r="G13" s="153">
        <v>0.08</v>
      </c>
      <c r="I13" s="6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23"/>
      <c r="U13" s="13">
        <f t="shared" si="0"/>
        <v>0</v>
      </c>
      <c r="W13" s="142"/>
      <c r="X13" s="143"/>
    </row>
    <row r="14" spans="1:31" s="94" customFormat="1" ht="15.75" customHeight="1" x14ac:dyDescent="0.3">
      <c r="B14" s="141">
        <v>44512</v>
      </c>
      <c r="C14" s="141">
        <v>44631</v>
      </c>
      <c r="D14" s="94" t="s">
        <v>109</v>
      </c>
      <c r="E14" s="144">
        <v>180000</v>
      </c>
      <c r="F14" s="144">
        <v>295750</v>
      </c>
      <c r="G14" s="96">
        <v>6.1499999999999999E-2</v>
      </c>
      <c r="H14" s="176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9"/>
      <c r="U14" s="98">
        <f t="shared" si="0"/>
        <v>0</v>
      </c>
      <c r="W14" s="100">
        <f>SUM(U3:U14)</f>
        <v>7573.38</v>
      </c>
      <c r="X14" s="101"/>
    </row>
    <row r="15" spans="1:31" s="108" customFormat="1" ht="15.75" customHeight="1" x14ac:dyDescent="0.3">
      <c r="A15" s="102"/>
      <c r="B15" s="145"/>
      <c r="C15" s="103"/>
      <c r="D15" s="104"/>
      <c r="E15" s="105"/>
      <c r="F15" s="105"/>
      <c r="G15" s="106"/>
      <c r="H15" s="177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7"/>
      <c r="U15" s="103"/>
    </row>
    <row r="16" spans="1:31" s="85" customFormat="1" ht="15.75" customHeight="1" x14ac:dyDescent="0.3">
      <c r="B16" s="146"/>
      <c r="D16" s="86"/>
      <c r="E16" s="87"/>
      <c r="F16" s="87"/>
      <c r="G16" s="88"/>
      <c r="H16" s="178"/>
      <c r="I16" s="170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89">
        <f>SUM(I16:T16)</f>
        <v>0</v>
      </c>
      <c r="V16" s="92"/>
      <c r="W16" s="93"/>
      <c r="X16" s="93"/>
      <c r="Y16" s="93"/>
      <c r="Z16" s="93"/>
      <c r="AA16" s="93"/>
    </row>
    <row r="17" spans="2:31" s="85" customFormat="1" ht="15.75" customHeight="1" x14ac:dyDescent="0.3">
      <c r="D17" s="86"/>
      <c r="E17" s="87"/>
      <c r="F17" s="87"/>
      <c r="G17" s="88"/>
      <c r="H17" s="178"/>
      <c r="I17" s="170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90"/>
      <c r="U17" s="89">
        <f t="shared" ref="U17:U24" si="1">SUM(I17:T17)</f>
        <v>0</v>
      </c>
      <c r="V17" s="93"/>
      <c r="W17" s="92"/>
      <c r="X17" s="92"/>
      <c r="Y17" s="92"/>
      <c r="Z17" s="92"/>
      <c r="AA17" s="92"/>
      <c r="AB17" s="91"/>
      <c r="AC17" s="91"/>
      <c r="AD17" s="91"/>
      <c r="AE17" s="91"/>
    </row>
    <row r="18" spans="2:31" ht="15.75" customHeight="1" x14ac:dyDescent="0.3">
      <c r="B18" s="85"/>
      <c r="I18" s="66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3"/>
      <c r="U18" s="13">
        <f t="shared" si="1"/>
        <v>0</v>
      </c>
    </row>
    <row r="19" spans="2:31" ht="15.75" customHeight="1" x14ac:dyDescent="0.3">
      <c r="I19" s="66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3"/>
      <c r="U19" s="13">
        <f t="shared" si="1"/>
        <v>0</v>
      </c>
    </row>
    <row r="20" spans="2:31" ht="15.75" customHeight="1" x14ac:dyDescent="0.3">
      <c r="I20" s="66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3"/>
      <c r="U20" s="13">
        <f t="shared" si="1"/>
        <v>0</v>
      </c>
    </row>
    <row r="21" spans="2:31" ht="15.75" customHeight="1" x14ac:dyDescent="0.3">
      <c r="I21" s="66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/>
      <c r="U21" s="13">
        <f t="shared" si="1"/>
        <v>0</v>
      </c>
    </row>
    <row r="22" spans="2:31" ht="15.75" customHeight="1" x14ac:dyDescent="0.3">
      <c r="I22" s="66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3"/>
      <c r="U22" s="13">
        <f t="shared" si="1"/>
        <v>0</v>
      </c>
    </row>
    <row r="23" spans="2:31" ht="15.75" customHeight="1" x14ac:dyDescent="0.3">
      <c r="I23" s="66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3"/>
      <c r="U23" s="13">
        <f t="shared" si="1"/>
        <v>0</v>
      </c>
    </row>
    <row r="24" spans="2:31" ht="15.75" customHeight="1" thickBot="1" x14ac:dyDescent="0.35"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4"/>
      <c r="U24" s="13">
        <f t="shared" si="1"/>
        <v>0</v>
      </c>
    </row>
    <row r="25" spans="2:31" ht="15.75" customHeight="1" x14ac:dyDescent="0.3">
      <c r="I25" s="13">
        <f>SUM(I4:I14,I16:I24)</f>
        <v>2552.75</v>
      </c>
      <c r="J25" s="13">
        <f>SUM(J4:J14,J16:J24)</f>
        <v>1860.0700000000002</v>
      </c>
      <c r="K25" s="13">
        <f>SUM(K4:K14,K16:K24)</f>
        <v>2610.73</v>
      </c>
      <c r="L25" s="13">
        <f>SUM(L5:L14,L16:L24)</f>
        <v>2610.73</v>
      </c>
      <c r="M25" s="13">
        <f>SUM(M5:M14,M16:M24)</f>
        <v>2610.73</v>
      </c>
      <c r="N25" s="13">
        <f>SUM(N5:N14,N16:N24)</f>
        <v>0</v>
      </c>
      <c r="O25" s="13">
        <f>SUM(O5:O14,O16:O24)</f>
        <v>0</v>
      </c>
      <c r="P25" s="13">
        <f>SUM(P4:P14,P16:P24)</f>
        <v>0</v>
      </c>
      <c r="Q25" s="13">
        <f>SUM(Q4:Q14,Q16:Q24)</f>
        <v>0</v>
      </c>
      <c r="R25" s="13">
        <f>SUM(R4:R14,R16:R24)</f>
        <v>0</v>
      </c>
      <c r="S25" s="13">
        <f>SUM(S4:S14,S16:S24)</f>
        <v>0</v>
      </c>
      <c r="T25" s="13">
        <f>SUM(T4:T14,T16:T24)</f>
        <v>0</v>
      </c>
      <c r="W25" s="44" t="s">
        <v>27</v>
      </c>
      <c r="X25" s="49"/>
    </row>
    <row r="26" spans="2:31" ht="15.75" customHeight="1" x14ac:dyDescent="0.3">
      <c r="W26" s="50">
        <f>SUM(U16:U24)</f>
        <v>0</v>
      </c>
      <c r="X26" s="51"/>
    </row>
    <row r="27" spans="2:31" ht="15.75" customHeight="1" x14ac:dyDescent="0.3">
      <c r="Q27" s="248" t="s">
        <v>28</v>
      </c>
      <c r="R27" s="249"/>
      <c r="S27" s="250"/>
      <c r="T27" s="115">
        <f>SUM(I25:T25)</f>
        <v>12245.009999999998</v>
      </c>
    </row>
    <row r="28" spans="2:31" ht="15.75" customHeight="1" x14ac:dyDescent="0.3">
      <c r="T28" s="117"/>
      <c r="U28" s="118" t="s">
        <v>29</v>
      </c>
      <c r="V28" s="119">
        <f>SUM(U4:U14,U16:U24)</f>
        <v>7573.38</v>
      </c>
    </row>
    <row r="29" spans="2:31" ht="15.75" customHeight="1" x14ac:dyDescent="0.3">
      <c r="V29" s="116"/>
      <c r="Y29" s="13"/>
    </row>
    <row r="30" spans="2:31" ht="15.75" customHeight="1" x14ac:dyDescent="0.3"/>
    <row r="31" spans="2:31" ht="15.75" customHeight="1" x14ac:dyDescent="0.3"/>
    <row r="32" spans="2:31" ht="15.75" customHeight="1" x14ac:dyDescent="0.3"/>
    <row r="33" spans="4:8" ht="15.75" customHeight="1" x14ac:dyDescent="0.3"/>
    <row r="34" spans="4:8" ht="15.75" customHeight="1" x14ac:dyDescent="0.3">
      <c r="D34" s="2"/>
      <c r="E34" s="2"/>
      <c r="F34" s="2"/>
      <c r="G34" s="2"/>
      <c r="H34" s="179"/>
    </row>
    <row r="35" spans="4:8" ht="15.75" customHeight="1" x14ac:dyDescent="0.3">
      <c r="D35" s="2"/>
      <c r="E35" s="2"/>
      <c r="F35" s="2"/>
      <c r="G35" s="2"/>
      <c r="H35" s="179"/>
    </row>
    <row r="36" spans="4:8" ht="15.75" customHeight="1" x14ac:dyDescent="0.3">
      <c r="D36" s="2"/>
      <c r="E36" s="2"/>
      <c r="F36" s="2"/>
      <c r="G36" s="2"/>
      <c r="H36" s="179"/>
    </row>
    <row r="37" spans="4:8" ht="15.75" customHeight="1" x14ac:dyDescent="0.3">
      <c r="D37" s="2"/>
      <c r="E37" s="2"/>
      <c r="F37" s="2"/>
      <c r="G37" s="2"/>
      <c r="H37" s="179"/>
    </row>
    <row r="38" spans="4:8" ht="15.75" customHeight="1" x14ac:dyDescent="0.3">
      <c r="D38" s="2"/>
      <c r="E38" s="2"/>
      <c r="F38" s="2"/>
      <c r="G38" s="2"/>
      <c r="H38" s="179"/>
    </row>
    <row r="39" spans="4:8" ht="15.75" customHeight="1" x14ac:dyDescent="0.3">
      <c r="D39" s="2"/>
      <c r="E39" s="2"/>
      <c r="F39" s="2"/>
      <c r="G39" s="2"/>
      <c r="H39" s="179"/>
    </row>
    <row r="40" spans="4:8" ht="15.75" customHeight="1" x14ac:dyDescent="0.3">
      <c r="D40" s="2"/>
      <c r="E40" s="2"/>
      <c r="F40" s="2"/>
      <c r="G40" s="2"/>
      <c r="H40" s="179"/>
    </row>
    <row r="41" spans="4:8" ht="15.75" customHeight="1" x14ac:dyDescent="0.3">
      <c r="D41" s="2"/>
      <c r="E41" s="2"/>
      <c r="F41" s="2"/>
      <c r="G41" s="2"/>
      <c r="H41" s="179"/>
    </row>
    <row r="42" spans="4:8" ht="15.75" customHeight="1" x14ac:dyDescent="0.3">
      <c r="D42" s="2"/>
      <c r="E42" s="2"/>
      <c r="F42" s="2"/>
      <c r="G42" s="2"/>
      <c r="H42" s="179"/>
    </row>
    <row r="43" spans="4:8" ht="15.75" customHeight="1" x14ac:dyDescent="0.3">
      <c r="D43" s="2"/>
      <c r="E43" s="2"/>
      <c r="F43" s="2"/>
      <c r="G43" s="2"/>
      <c r="H43" s="179"/>
    </row>
    <row r="44" spans="4:8" ht="15.75" customHeight="1" x14ac:dyDescent="0.3">
      <c r="D44" s="2"/>
      <c r="E44" s="2"/>
      <c r="F44" s="2"/>
      <c r="G44" s="2"/>
      <c r="H44" s="179"/>
    </row>
    <row r="45" spans="4:8" ht="15.75" customHeight="1" x14ac:dyDescent="0.3">
      <c r="D45" s="2"/>
      <c r="E45" s="2"/>
      <c r="F45" s="2"/>
      <c r="G45" s="2"/>
      <c r="H45" s="179"/>
    </row>
    <row r="46" spans="4:8" ht="15.75" customHeight="1" x14ac:dyDescent="0.3">
      <c r="D46" s="2"/>
      <c r="E46" s="2"/>
      <c r="F46" s="2"/>
      <c r="G46" s="2"/>
      <c r="H46" s="179"/>
    </row>
    <row r="47" spans="4:8" ht="15.75" customHeight="1" x14ac:dyDescent="0.3">
      <c r="D47" s="2"/>
      <c r="E47" s="2"/>
      <c r="F47" s="2"/>
      <c r="G47" s="2"/>
      <c r="H47" s="179"/>
    </row>
    <row r="48" spans="4:8" ht="15.75" customHeight="1" x14ac:dyDescent="0.3">
      <c r="D48" s="2"/>
      <c r="E48" s="2"/>
      <c r="F48" s="2"/>
      <c r="G48" s="2"/>
      <c r="H48" s="179"/>
    </row>
    <row r="49" spans="4:8" ht="15.75" customHeight="1" x14ac:dyDescent="0.3">
      <c r="D49" s="2"/>
      <c r="E49" s="2"/>
      <c r="F49" s="2"/>
      <c r="G49" s="2"/>
      <c r="H49" s="179"/>
    </row>
    <row r="50" spans="4:8" ht="15.75" customHeight="1" x14ac:dyDescent="0.3">
      <c r="D50" s="2"/>
      <c r="E50" s="2"/>
      <c r="F50" s="2"/>
      <c r="G50" s="2"/>
      <c r="H50" s="179"/>
    </row>
    <row r="51" spans="4:8" ht="15.75" customHeight="1" x14ac:dyDescent="0.3">
      <c r="D51" s="2"/>
      <c r="E51" s="2"/>
      <c r="F51" s="2"/>
      <c r="G51" s="2"/>
      <c r="H51" s="179"/>
    </row>
    <row r="52" spans="4:8" ht="15.75" customHeight="1" x14ac:dyDescent="0.3">
      <c r="D52" s="2"/>
      <c r="E52" s="2"/>
      <c r="F52" s="2"/>
      <c r="G52" s="2"/>
      <c r="H52" s="179"/>
    </row>
    <row r="53" spans="4:8" ht="15.75" customHeight="1" x14ac:dyDescent="0.3">
      <c r="D53" s="2"/>
      <c r="E53" s="2"/>
      <c r="F53" s="2"/>
      <c r="G53" s="2"/>
      <c r="H53" s="179"/>
    </row>
    <row r="54" spans="4:8" ht="15.75" customHeight="1" x14ac:dyDescent="0.3">
      <c r="D54" s="2"/>
      <c r="E54" s="2"/>
      <c r="F54" s="2"/>
      <c r="G54" s="2"/>
      <c r="H54" s="179"/>
    </row>
    <row r="55" spans="4:8" ht="15.75" customHeight="1" x14ac:dyDescent="0.3">
      <c r="D55" s="2"/>
      <c r="E55" s="2"/>
      <c r="F55" s="2"/>
      <c r="G55" s="2"/>
      <c r="H55" s="179"/>
    </row>
    <row r="56" spans="4:8" ht="15.75" customHeight="1" x14ac:dyDescent="0.3">
      <c r="D56" s="2"/>
      <c r="E56" s="2"/>
      <c r="F56" s="2"/>
      <c r="G56" s="2"/>
      <c r="H56" s="179"/>
    </row>
    <row r="57" spans="4:8" ht="15.75" customHeight="1" x14ac:dyDescent="0.3">
      <c r="D57" s="2"/>
      <c r="E57" s="2"/>
      <c r="F57" s="2"/>
      <c r="G57" s="2"/>
      <c r="H57" s="179"/>
    </row>
    <row r="58" spans="4:8" ht="15.75" customHeight="1" x14ac:dyDescent="0.3">
      <c r="D58" s="2"/>
      <c r="E58" s="2"/>
      <c r="F58" s="2"/>
      <c r="G58" s="2"/>
      <c r="H58" s="179"/>
    </row>
    <row r="59" spans="4:8" ht="15.75" customHeight="1" x14ac:dyDescent="0.3">
      <c r="D59" s="2"/>
      <c r="E59" s="2"/>
      <c r="F59" s="2"/>
      <c r="G59" s="2"/>
      <c r="H59" s="179"/>
    </row>
    <row r="60" spans="4:8" ht="15.75" customHeight="1" x14ac:dyDescent="0.3">
      <c r="D60" s="2"/>
      <c r="E60" s="2"/>
      <c r="F60" s="2"/>
      <c r="G60" s="2"/>
      <c r="H60" s="179"/>
    </row>
    <row r="61" spans="4:8" ht="15.75" customHeight="1" x14ac:dyDescent="0.3">
      <c r="D61" s="2"/>
      <c r="E61" s="2"/>
      <c r="F61" s="2"/>
      <c r="G61" s="2"/>
      <c r="H61" s="179"/>
    </row>
    <row r="62" spans="4:8" ht="15.75" customHeight="1" x14ac:dyDescent="0.3">
      <c r="D62" s="2"/>
      <c r="E62" s="2"/>
      <c r="F62" s="2"/>
      <c r="G62" s="2"/>
      <c r="H62" s="179"/>
    </row>
    <row r="63" spans="4:8" ht="15.75" customHeight="1" x14ac:dyDescent="0.3">
      <c r="D63" s="2"/>
      <c r="E63" s="2"/>
      <c r="F63" s="2"/>
      <c r="G63" s="2"/>
      <c r="H63" s="179"/>
    </row>
    <row r="64" spans="4:8" ht="15.75" customHeight="1" x14ac:dyDescent="0.3">
      <c r="D64" s="2"/>
      <c r="E64" s="2"/>
      <c r="F64" s="2"/>
      <c r="G64" s="2"/>
      <c r="H64" s="179"/>
    </row>
    <row r="65" spans="4:8" ht="15.75" customHeight="1" x14ac:dyDescent="0.3">
      <c r="D65" s="2"/>
      <c r="E65" s="2"/>
      <c r="F65" s="2"/>
      <c r="G65" s="2"/>
      <c r="H65" s="179"/>
    </row>
    <row r="66" spans="4:8" ht="15.75" customHeight="1" x14ac:dyDescent="0.3">
      <c r="D66" s="2"/>
      <c r="E66" s="2"/>
      <c r="F66" s="2"/>
      <c r="G66" s="2"/>
      <c r="H66" s="179"/>
    </row>
    <row r="67" spans="4:8" ht="15.75" customHeight="1" x14ac:dyDescent="0.3">
      <c r="D67" s="2"/>
      <c r="E67" s="2"/>
      <c r="F67" s="2"/>
      <c r="G67" s="2"/>
      <c r="H67" s="179"/>
    </row>
    <row r="68" spans="4:8" ht="15.75" customHeight="1" x14ac:dyDescent="0.3">
      <c r="D68" s="2"/>
      <c r="E68" s="2"/>
      <c r="F68" s="2"/>
      <c r="G68" s="2"/>
      <c r="H68" s="179"/>
    </row>
    <row r="69" spans="4:8" ht="15.75" customHeight="1" x14ac:dyDescent="0.3">
      <c r="D69" s="2"/>
      <c r="E69" s="2"/>
      <c r="F69" s="2"/>
      <c r="G69" s="2"/>
      <c r="H69" s="179"/>
    </row>
    <row r="70" spans="4:8" ht="15.75" customHeight="1" x14ac:dyDescent="0.3">
      <c r="D70" s="2"/>
      <c r="E70" s="2"/>
      <c r="F70" s="2"/>
      <c r="G70" s="2"/>
      <c r="H70" s="179"/>
    </row>
    <row r="71" spans="4:8" ht="15.75" customHeight="1" x14ac:dyDescent="0.3">
      <c r="D71" s="2"/>
      <c r="E71" s="2"/>
      <c r="F71" s="2"/>
      <c r="G71" s="2"/>
      <c r="H71" s="179"/>
    </row>
    <row r="72" spans="4:8" ht="15.75" customHeight="1" x14ac:dyDescent="0.3">
      <c r="D72" s="2"/>
      <c r="E72" s="2"/>
      <c r="F72" s="2"/>
      <c r="G72" s="2"/>
      <c r="H72" s="179"/>
    </row>
    <row r="73" spans="4:8" ht="15.75" customHeight="1" x14ac:dyDescent="0.3">
      <c r="D73" s="2"/>
      <c r="E73" s="2"/>
      <c r="F73" s="2"/>
      <c r="G73" s="2"/>
      <c r="H73" s="179"/>
    </row>
    <row r="74" spans="4:8" ht="15.75" customHeight="1" x14ac:dyDescent="0.3">
      <c r="D74" s="2"/>
      <c r="E74" s="2"/>
      <c r="F74" s="2"/>
      <c r="G74" s="2"/>
      <c r="H74" s="179"/>
    </row>
    <row r="75" spans="4:8" ht="15.75" customHeight="1" x14ac:dyDescent="0.3">
      <c r="D75" s="2"/>
      <c r="E75" s="2"/>
      <c r="F75" s="2"/>
      <c r="G75" s="2"/>
      <c r="H75" s="179"/>
    </row>
    <row r="76" spans="4:8" ht="15.75" customHeight="1" x14ac:dyDescent="0.3">
      <c r="D76" s="2"/>
      <c r="E76" s="2"/>
      <c r="F76" s="2"/>
      <c r="G76" s="2"/>
      <c r="H76" s="179"/>
    </row>
    <row r="77" spans="4:8" ht="15.75" customHeight="1" x14ac:dyDescent="0.3">
      <c r="D77" s="2"/>
      <c r="E77" s="2"/>
      <c r="F77" s="2"/>
      <c r="G77" s="2"/>
      <c r="H77" s="179"/>
    </row>
    <row r="78" spans="4:8" ht="15.75" customHeight="1" x14ac:dyDescent="0.3">
      <c r="D78" s="2"/>
      <c r="E78" s="2"/>
      <c r="F78" s="2"/>
      <c r="G78" s="2"/>
      <c r="H78" s="179"/>
    </row>
    <row r="79" spans="4:8" ht="15.75" customHeight="1" x14ac:dyDescent="0.3">
      <c r="D79" s="2"/>
      <c r="E79" s="2"/>
      <c r="F79" s="2"/>
      <c r="G79" s="2"/>
      <c r="H79" s="179"/>
    </row>
    <row r="80" spans="4:8" ht="15.75" customHeight="1" x14ac:dyDescent="0.3">
      <c r="D80" s="2"/>
      <c r="E80" s="2"/>
      <c r="F80" s="2"/>
      <c r="G80" s="2"/>
      <c r="H80" s="179"/>
    </row>
    <row r="81" spans="4:8" ht="15.75" customHeight="1" x14ac:dyDescent="0.3">
      <c r="D81" s="2"/>
      <c r="E81" s="2"/>
      <c r="F81" s="2"/>
      <c r="G81" s="2"/>
      <c r="H81" s="179"/>
    </row>
    <row r="82" spans="4:8" ht="15.75" customHeight="1" x14ac:dyDescent="0.3">
      <c r="D82" s="2"/>
      <c r="E82" s="2"/>
      <c r="F82" s="2"/>
      <c r="G82" s="2"/>
      <c r="H82" s="179"/>
    </row>
    <row r="83" spans="4:8" ht="15.75" customHeight="1" x14ac:dyDescent="0.3">
      <c r="D83" s="2"/>
      <c r="E83" s="2"/>
      <c r="F83" s="2"/>
      <c r="G83" s="2"/>
      <c r="H83" s="179"/>
    </row>
    <row r="84" spans="4:8" ht="15.75" customHeight="1" x14ac:dyDescent="0.3">
      <c r="D84" s="2"/>
      <c r="E84" s="2"/>
      <c r="F84" s="2"/>
      <c r="G84" s="2"/>
      <c r="H84" s="179"/>
    </row>
    <row r="85" spans="4:8" ht="15.75" customHeight="1" x14ac:dyDescent="0.3">
      <c r="D85" s="2"/>
      <c r="E85" s="2"/>
      <c r="F85" s="2"/>
      <c r="G85" s="2"/>
      <c r="H85" s="179"/>
    </row>
    <row r="86" spans="4:8" ht="15.75" customHeight="1" x14ac:dyDescent="0.3">
      <c r="D86" s="2"/>
      <c r="E86" s="2"/>
      <c r="F86" s="2"/>
      <c r="G86" s="2"/>
      <c r="H86" s="179"/>
    </row>
    <row r="87" spans="4:8" ht="15.75" customHeight="1" x14ac:dyDescent="0.3">
      <c r="D87" s="2"/>
      <c r="E87" s="2"/>
      <c r="F87" s="2"/>
      <c r="G87" s="2"/>
      <c r="H87" s="179"/>
    </row>
    <row r="88" spans="4:8" ht="15.75" customHeight="1" x14ac:dyDescent="0.3">
      <c r="D88" s="2"/>
      <c r="E88" s="2"/>
      <c r="F88" s="2"/>
      <c r="G88" s="2"/>
      <c r="H88" s="179"/>
    </row>
    <row r="89" spans="4:8" ht="15.75" customHeight="1" x14ac:dyDescent="0.3">
      <c r="D89" s="2"/>
      <c r="E89" s="2"/>
      <c r="F89" s="2"/>
      <c r="G89" s="2"/>
      <c r="H89" s="179"/>
    </row>
    <row r="90" spans="4:8" ht="15.75" customHeight="1" x14ac:dyDescent="0.3">
      <c r="D90" s="2"/>
      <c r="E90" s="2"/>
      <c r="F90" s="2"/>
      <c r="G90" s="2"/>
      <c r="H90" s="179"/>
    </row>
    <row r="91" spans="4:8" ht="15.75" customHeight="1" x14ac:dyDescent="0.3">
      <c r="D91" s="2"/>
      <c r="E91" s="2"/>
      <c r="F91" s="2"/>
      <c r="G91" s="2"/>
      <c r="H91" s="179"/>
    </row>
    <row r="92" spans="4:8" ht="15.75" customHeight="1" x14ac:dyDescent="0.3">
      <c r="D92" s="2"/>
      <c r="E92" s="2"/>
      <c r="F92" s="2"/>
      <c r="G92" s="2"/>
      <c r="H92" s="179"/>
    </row>
    <row r="93" spans="4:8" ht="15.75" customHeight="1" x14ac:dyDescent="0.3">
      <c r="D93" s="2"/>
      <c r="E93" s="2"/>
      <c r="F93" s="2"/>
      <c r="G93" s="2"/>
      <c r="H93" s="179"/>
    </row>
    <row r="94" spans="4:8" ht="15.75" customHeight="1" x14ac:dyDescent="0.3">
      <c r="D94" s="2"/>
      <c r="E94" s="2"/>
      <c r="F94" s="2"/>
      <c r="G94" s="2"/>
      <c r="H94" s="179"/>
    </row>
    <row r="95" spans="4:8" ht="15.75" customHeight="1" x14ac:dyDescent="0.3">
      <c r="D95" s="2"/>
      <c r="E95" s="2"/>
      <c r="F95" s="2"/>
      <c r="G95" s="2"/>
      <c r="H95" s="179"/>
    </row>
    <row r="96" spans="4:8" ht="15.75" customHeight="1" x14ac:dyDescent="0.3">
      <c r="D96" s="2"/>
      <c r="E96" s="2"/>
      <c r="F96" s="2"/>
      <c r="G96" s="2"/>
      <c r="H96" s="179"/>
    </row>
    <row r="97" spans="4:8" ht="15.75" customHeight="1" x14ac:dyDescent="0.3">
      <c r="D97" s="2"/>
      <c r="E97" s="2"/>
      <c r="F97" s="2"/>
      <c r="G97" s="2"/>
      <c r="H97" s="179"/>
    </row>
    <row r="98" spans="4:8" ht="15.75" customHeight="1" x14ac:dyDescent="0.3">
      <c r="D98" s="2"/>
      <c r="E98" s="2"/>
      <c r="F98" s="2"/>
      <c r="G98" s="2"/>
      <c r="H98" s="179"/>
    </row>
    <row r="99" spans="4:8" ht="15.75" customHeight="1" x14ac:dyDescent="0.3">
      <c r="D99" s="2"/>
      <c r="E99" s="2"/>
      <c r="F99" s="2"/>
      <c r="G99" s="2"/>
      <c r="H99" s="179"/>
    </row>
    <row r="100" spans="4:8" ht="15.75" customHeight="1" x14ac:dyDescent="0.3">
      <c r="D100" s="2"/>
      <c r="E100" s="2"/>
      <c r="F100" s="2"/>
      <c r="G100" s="2"/>
      <c r="H100" s="179"/>
    </row>
    <row r="101" spans="4:8" ht="15.75" customHeight="1" x14ac:dyDescent="0.3">
      <c r="D101" s="2"/>
      <c r="E101" s="2"/>
      <c r="F101" s="2"/>
      <c r="G101" s="2"/>
      <c r="H101" s="179"/>
    </row>
    <row r="102" spans="4:8" ht="15.75" customHeight="1" x14ac:dyDescent="0.3">
      <c r="D102" s="2"/>
      <c r="E102" s="2"/>
      <c r="F102" s="2"/>
      <c r="G102" s="2"/>
      <c r="H102" s="179"/>
    </row>
    <row r="103" spans="4:8" ht="15.75" customHeight="1" x14ac:dyDescent="0.3">
      <c r="D103" s="2"/>
      <c r="E103" s="2"/>
      <c r="F103" s="2"/>
      <c r="G103" s="2"/>
      <c r="H103" s="179"/>
    </row>
    <row r="104" spans="4:8" ht="15.75" customHeight="1" x14ac:dyDescent="0.3">
      <c r="D104" s="2"/>
      <c r="E104" s="2"/>
      <c r="F104" s="2"/>
      <c r="G104" s="2"/>
      <c r="H104" s="179"/>
    </row>
    <row r="105" spans="4:8" ht="15.75" customHeight="1" x14ac:dyDescent="0.3">
      <c r="D105" s="2"/>
      <c r="E105" s="2"/>
      <c r="F105" s="2"/>
      <c r="G105" s="2"/>
      <c r="H105" s="179"/>
    </row>
    <row r="106" spans="4:8" ht="15.75" customHeight="1" x14ac:dyDescent="0.3">
      <c r="D106" s="2"/>
      <c r="E106" s="2"/>
      <c r="F106" s="2"/>
      <c r="G106" s="2"/>
      <c r="H106" s="179"/>
    </row>
    <row r="107" spans="4:8" ht="15.75" customHeight="1" x14ac:dyDescent="0.3">
      <c r="D107" s="2"/>
      <c r="E107" s="2"/>
      <c r="F107" s="2"/>
      <c r="G107" s="2"/>
      <c r="H107" s="179"/>
    </row>
    <row r="108" spans="4:8" ht="15.75" customHeight="1" x14ac:dyDescent="0.3">
      <c r="D108" s="2"/>
      <c r="E108" s="2"/>
      <c r="F108" s="2"/>
      <c r="G108" s="2"/>
      <c r="H108" s="179"/>
    </row>
    <row r="109" spans="4:8" ht="15.75" customHeight="1" x14ac:dyDescent="0.3">
      <c r="D109" s="2"/>
      <c r="E109" s="2"/>
      <c r="F109" s="2"/>
      <c r="G109" s="2"/>
      <c r="H109" s="179"/>
    </row>
    <row r="110" spans="4:8" ht="15.75" customHeight="1" x14ac:dyDescent="0.3">
      <c r="D110" s="2"/>
      <c r="E110" s="2"/>
      <c r="F110" s="2"/>
      <c r="G110" s="2"/>
      <c r="H110" s="179"/>
    </row>
    <row r="111" spans="4:8" ht="15.75" customHeight="1" x14ac:dyDescent="0.3">
      <c r="D111" s="2"/>
      <c r="E111" s="2"/>
      <c r="F111" s="2"/>
      <c r="G111" s="2"/>
      <c r="H111" s="179"/>
    </row>
    <row r="112" spans="4:8" ht="15.75" customHeight="1" x14ac:dyDescent="0.3">
      <c r="D112" s="2"/>
      <c r="E112" s="2"/>
      <c r="F112" s="2"/>
      <c r="G112" s="2"/>
      <c r="H112" s="179"/>
    </row>
    <row r="113" spans="4:8" ht="15.75" customHeight="1" x14ac:dyDescent="0.3">
      <c r="D113" s="2"/>
      <c r="E113" s="2"/>
      <c r="F113" s="2"/>
      <c r="G113" s="2"/>
      <c r="H113" s="179"/>
    </row>
    <row r="114" spans="4:8" ht="15.75" customHeight="1" x14ac:dyDescent="0.3">
      <c r="D114" s="2"/>
      <c r="E114" s="2"/>
      <c r="F114" s="2"/>
      <c r="G114" s="2"/>
      <c r="H114" s="179"/>
    </row>
    <row r="115" spans="4:8" ht="15.75" customHeight="1" x14ac:dyDescent="0.3">
      <c r="D115" s="2"/>
      <c r="E115" s="2"/>
      <c r="F115" s="2"/>
      <c r="G115" s="2"/>
      <c r="H115" s="179"/>
    </row>
    <row r="116" spans="4:8" ht="15.75" customHeight="1" x14ac:dyDescent="0.3">
      <c r="D116" s="2"/>
      <c r="E116" s="2"/>
      <c r="F116" s="2"/>
      <c r="G116" s="2"/>
      <c r="H116" s="179"/>
    </row>
    <row r="117" spans="4:8" ht="15.75" customHeight="1" x14ac:dyDescent="0.3">
      <c r="D117" s="2"/>
      <c r="E117" s="2"/>
      <c r="F117" s="2"/>
      <c r="G117" s="2"/>
      <c r="H117" s="179"/>
    </row>
    <row r="118" spans="4:8" ht="15.75" customHeight="1" x14ac:dyDescent="0.3">
      <c r="D118" s="2"/>
      <c r="E118" s="2"/>
      <c r="F118" s="2"/>
      <c r="G118" s="2"/>
      <c r="H118" s="179"/>
    </row>
    <row r="119" spans="4:8" ht="15.75" customHeight="1" x14ac:dyDescent="0.3">
      <c r="D119" s="2"/>
      <c r="E119" s="2"/>
      <c r="F119" s="2"/>
      <c r="G119" s="2"/>
      <c r="H119" s="179"/>
    </row>
    <row r="120" spans="4:8" ht="15.75" customHeight="1" x14ac:dyDescent="0.3">
      <c r="D120" s="2"/>
      <c r="E120" s="2"/>
      <c r="F120" s="2"/>
      <c r="G120" s="2"/>
      <c r="H120" s="179"/>
    </row>
    <row r="121" spans="4:8" ht="15.75" customHeight="1" x14ac:dyDescent="0.3">
      <c r="D121" s="2"/>
      <c r="E121" s="2"/>
      <c r="F121" s="2"/>
      <c r="G121" s="2"/>
      <c r="H121" s="179"/>
    </row>
    <row r="122" spans="4:8" ht="15.75" customHeight="1" x14ac:dyDescent="0.3">
      <c r="D122" s="2"/>
      <c r="E122" s="2"/>
      <c r="F122" s="2"/>
      <c r="G122" s="2"/>
      <c r="H122" s="179"/>
    </row>
    <row r="123" spans="4:8" ht="15.75" customHeight="1" x14ac:dyDescent="0.3">
      <c r="D123" s="2"/>
      <c r="E123" s="2"/>
      <c r="F123" s="2"/>
      <c r="G123" s="2"/>
      <c r="H123" s="179"/>
    </row>
    <row r="124" spans="4:8" ht="15.75" customHeight="1" x14ac:dyDescent="0.3">
      <c r="D124" s="2"/>
      <c r="E124" s="2"/>
      <c r="F124" s="2"/>
      <c r="G124" s="2"/>
      <c r="H124" s="179"/>
    </row>
    <row r="125" spans="4:8" ht="15.75" customHeight="1" x14ac:dyDescent="0.3">
      <c r="D125" s="2"/>
      <c r="E125" s="2"/>
      <c r="F125" s="2"/>
      <c r="G125" s="2"/>
      <c r="H125" s="179"/>
    </row>
    <row r="126" spans="4:8" ht="15.75" customHeight="1" x14ac:dyDescent="0.3">
      <c r="D126" s="2"/>
      <c r="E126" s="2"/>
      <c r="F126" s="2"/>
      <c r="G126" s="2"/>
      <c r="H126" s="179"/>
    </row>
    <row r="127" spans="4:8" ht="15.75" customHeight="1" x14ac:dyDescent="0.3">
      <c r="D127" s="2"/>
      <c r="E127" s="2"/>
      <c r="F127" s="2"/>
      <c r="G127" s="2"/>
      <c r="H127" s="179"/>
    </row>
    <row r="128" spans="4:8" ht="15.75" customHeight="1" x14ac:dyDescent="0.3">
      <c r="D128" s="2"/>
      <c r="E128" s="2"/>
      <c r="F128" s="2"/>
      <c r="G128" s="2"/>
      <c r="H128" s="179"/>
    </row>
    <row r="129" spans="4:8" ht="15.75" customHeight="1" x14ac:dyDescent="0.3">
      <c r="D129" s="2"/>
      <c r="E129" s="2"/>
      <c r="F129" s="2"/>
      <c r="G129" s="2"/>
      <c r="H129" s="179"/>
    </row>
    <row r="130" spans="4:8" ht="15.75" customHeight="1" x14ac:dyDescent="0.3">
      <c r="D130" s="2"/>
      <c r="E130" s="2"/>
      <c r="F130" s="2"/>
      <c r="G130" s="2"/>
      <c r="H130" s="179"/>
    </row>
    <row r="131" spans="4:8" ht="15.75" customHeight="1" x14ac:dyDescent="0.3">
      <c r="D131" s="2"/>
      <c r="E131" s="2"/>
      <c r="F131" s="2"/>
      <c r="G131" s="2"/>
      <c r="H131" s="179"/>
    </row>
    <row r="132" spans="4:8" ht="15.75" customHeight="1" x14ac:dyDescent="0.3">
      <c r="D132" s="2"/>
      <c r="E132" s="2"/>
      <c r="F132" s="2"/>
      <c r="G132" s="2"/>
      <c r="H132" s="179"/>
    </row>
    <row r="133" spans="4:8" ht="15.75" customHeight="1" x14ac:dyDescent="0.3">
      <c r="D133" s="2"/>
      <c r="E133" s="2"/>
      <c r="F133" s="2"/>
      <c r="G133" s="2"/>
      <c r="H133" s="179"/>
    </row>
    <row r="134" spans="4:8" ht="15.75" customHeight="1" x14ac:dyDescent="0.3">
      <c r="D134" s="2"/>
      <c r="E134" s="2"/>
      <c r="F134" s="2"/>
      <c r="G134" s="2"/>
      <c r="H134" s="179"/>
    </row>
    <row r="135" spans="4:8" ht="15.75" customHeight="1" x14ac:dyDescent="0.3">
      <c r="D135" s="2"/>
      <c r="E135" s="2"/>
      <c r="F135" s="2"/>
      <c r="G135" s="2"/>
      <c r="H135" s="179"/>
    </row>
    <row r="136" spans="4:8" ht="15.75" customHeight="1" x14ac:dyDescent="0.3">
      <c r="D136" s="2"/>
      <c r="E136" s="2"/>
      <c r="F136" s="2"/>
      <c r="G136" s="2"/>
      <c r="H136" s="179"/>
    </row>
    <row r="137" spans="4:8" ht="15.75" customHeight="1" x14ac:dyDescent="0.3">
      <c r="D137" s="2"/>
      <c r="E137" s="2"/>
      <c r="F137" s="2"/>
      <c r="G137" s="2"/>
      <c r="H137" s="179"/>
    </row>
    <row r="138" spans="4:8" ht="15.75" customHeight="1" x14ac:dyDescent="0.3">
      <c r="D138" s="2"/>
      <c r="E138" s="2"/>
      <c r="F138" s="2"/>
      <c r="G138" s="2"/>
      <c r="H138" s="179"/>
    </row>
    <row r="139" spans="4:8" ht="15.75" customHeight="1" x14ac:dyDescent="0.3">
      <c r="D139" s="2"/>
      <c r="E139" s="2"/>
      <c r="F139" s="2"/>
      <c r="G139" s="2"/>
      <c r="H139" s="179"/>
    </row>
    <row r="140" spans="4:8" ht="15.75" customHeight="1" x14ac:dyDescent="0.3">
      <c r="D140" s="2"/>
      <c r="E140" s="2"/>
      <c r="F140" s="2"/>
      <c r="G140" s="2"/>
      <c r="H140" s="179"/>
    </row>
    <row r="141" spans="4:8" ht="15.75" customHeight="1" x14ac:dyDescent="0.3">
      <c r="D141" s="2"/>
      <c r="E141" s="2"/>
      <c r="F141" s="2"/>
      <c r="G141" s="2"/>
      <c r="H141" s="179"/>
    </row>
    <row r="142" spans="4:8" ht="15.75" customHeight="1" x14ac:dyDescent="0.3">
      <c r="D142" s="2"/>
      <c r="E142" s="2"/>
      <c r="F142" s="2"/>
      <c r="G142" s="2"/>
      <c r="H142" s="179"/>
    </row>
    <row r="143" spans="4:8" ht="15.75" customHeight="1" x14ac:dyDescent="0.3">
      <c r="D143" s="2"/>
      <c r="E143" s="2"/>
      <c r="F143" s="2"/>
      <c r="G143" s="2"/>
      <c r="H143" s="179"/>
    </row>
    <row r="144" spans="4:8" ht="15.75" customHeight="1" x14ac:dyDescent="0.3">
      <c r="D144" s="2"/>
      <c r="E144" s="2"/>
      <c r="F144" s="2"/>
      <c r="G144" s="2"/>
      <c r="H144" s="179"/>
    </row>
    <row r="145" spans="4:8" ht="15.75" customHeight="1" x14ac:dyDescent="0.3">
      <c r="D145" s="2"/>
      <c r="E145" s="2"/>
      <c r="F145" s="2"/>
      <c r="G145" s="2"/>
      <c r="H145" s="179"/>
    </row>
    <row r="146" spans="4:8" ht="15.75" customHeight="1" x14ac:dyDescent="0.3">
      <c r="D146" s="2"/>
      <c r="E146" s="2"/>
      <c r="F146" s="2"/>
      <c r="G146" s="2"/>
      <c r="H146" s="179"/>
    </row>
    <row r="147" spans="4:8" ht="15.75" customHeight="1" x14ac:dyDescent="0.3">
      <c r="D147" s="2"/>
      <c r="E147" s="2"/>
      <c r="F147" s="2"/>
      <c r="G147" s="2"/>
      <c r="H147" s="179"/>
    </row>
    <row r="148" spans="4:8" ht="15.75" customHeight="1" x14ac:dyDescent="0.3">
      <c r="D148" s="2"/>
      <c r="E148" s="2"/>
      <c r="F148" s="2"/>
      <c r="G148" s="2"/>
      <c r="H148" s="179"/>
    </row>
    <row r="149" spans="4:8" ht="15.75" customHeight="1" x14ac:dyDescent="0.3">
      <c r="D149" s="2"/>
      <c r="E149" s="2"/>
      <c r="F149" s="2"/>
      <c r="G149" s="2"/>
      <c r="H149" s="179"/>
    </row>
    <row r="150" spans="4:8" ht="15.75" customHeight="1" x14ac:dyDescent="0.3">
      <c r="D150" s="2"/>
      <c r="E150" s="2"/>
      <c r="F150" s="2"/>
      <c r="G150" s="2"/>
      <c r="H150" s="179"/>
    </row>
    <row r="151" spans="4:8" ht="15.75" customHeight="1" x14ac:dyDescent="0.3">
      <c r="D151" s="2"/>
      <c r="E151" s="2"/>
      <c r="F151" s="2"/>
      <c r="G151" s="2"/>
      <c r="H151" s="179"/>
    </row>
    <row r="152" spans="4:8" ht="15.75" customHeight="1" x14ac:dyDescent="0.3">
      <c r="D152" s="2"/>
      <c r="E152" s="2"/>
      <c r="F152" s="2"/>
      <c r="G152" s="2"/>
      <c r="H152" s="179"/>
    </row>
    <row r="153" spans="4:8" ht="15.75" customHeight="1" x14ac:dyDescent="0.3">
      <c r="D153" s="2"/>
      <c r="E153" s="2"/>
      <c r="F153" s="2"/>
      <c r="G153" s="2"/>
      <c r="H153" s="179"/>
    </row>
    <row r="154" spans="4:8" ht="15.75" customHeight="1" x14ac:dyDescent="0.3">
      <c r="D154" s="2"/>
      <c r="E154" s="2"/>
      <c r="F154" s="2"/>
      <c r="G154" s="2"/>
      <c r="H154" s="179"/>
    </row>
    <row r="155" spans="4:8" ht="15.75" customHeight="1" x14ac:dyDescent="0.3">
      <c r="D155" s="2"/>
      <c r="E155" s="2"/>
      <c r="F155" s="2"/>
      <c r="G155" s="2"/>
      <c r="H155" s="179"/>
    </row>
    <row r="156" spans="4:8" ht="15.75" customHeight="1" x14ac:dyDescent="0.3">
      <c r="D156" s="2"/>
      <c r="E156" s="2"/>
      <c r="F156" s="2"/>
      <c r="G156" s="2"/>
      <c r="H156" s="179"/>
    </row>
    <row r="157" spans="4:8" ht="15.75" customHeight="1" x14ac:dyDescent="0.3">
      <c r="D157" s="2"/>
      <c r="E157" s="2"/>
      <c r="F157" s="2"/>
      <c r="G157" s="2"/>
      <c r="H157" s="179"/>
    </row>
    <row r="158" spans="4:8" ht="15.75" customHeight="1" x14ac:dyDescent="0.3">
      <c r="D158" s="2"/>
      <c r="E158" s="2"/>
      <c r="F158" s="2"/>
      <c r="G158" s="2"/>
      <c r="H158" s="179"/>
    </row>
    <row r="159" spans="4:8" ht="15.75" customHeight="1" x14ac:dyDescent="0.3">
      <c r="D159" s="2"/>
      <c r="E159" s="2"/>
      <c r="F159" s="2"/>
      <c r="G159" s="2"/>
      <c r="H159" s="179"/>
    </row>
    <row r="160" spans="4:8" ht="15.75" customHeight="1" x14ac:dyDescent="0.3">
      <c r="D160" s="2"/>
      <c r="E160" s="2"/>
      <c r="F160" s="2"/>
      <c r="G160" s="2"/>
      <c r="H160" s="179"/>
    </row>
    <row r="161" spans="4:8" ht="15.75" customHeight="1" x14ac:dyDescent="0.3">
      <c r="D161" s="2"/>
      <c r="E161" s="2"/>
      <c r="F161" s="2"/>
      <c r="G161" s="2"/>
      <c r="H161" s="179"/>
    </row>
    <row r="162" spans="4:8" ht="15.75" customHeight="1" x14ac:dyDescent="0.3">
      <c r="D162" s="2"/>
      <c r="E162" s="2"/>
      <c r="F162" s="2"/>
      <c r="G162" s="2"/>
      <c r="H162" s="179"/>
    </row>
    <row r="163" spans="4:8" ht="15.75" customHeight="1" x14ac:dyDescent="0.3">
      <c r="D163" s="2"/>
      <c r="E163" s="2"/>
      <c r="F163" s="2"/>
      <c r="G163" s="2"/>
      <c r="H163" s="179"/>
    </row>
    <row r="164" spans="4:8" ht="15.75" customHeight="1" x14ac:dyDescent="0.3">
      <c r="D164" s="2"/>
      <c r="E164" s="2"/>
      <c r="F164" s="2"/>
      <c r="G164" s="2"/>
      <c r="H164" s="179"/>
    </row>
    <row r="165" spans="4:8" ht="15.75" customHeight="1" x14ac:dyDescent="0.3">
      <c r="D165" s="2"/>
      <c r="E165" s="2"/>
      <c r="F165" s="2"/>
      <c r="G165" s="2"/>
      <c r="H165" s="179"/>
    </row>
    <row r="166" spans="4:8" ht="15.75" customHeight="1" x14ac:dyDescent="0.3">
      <c r="D166" s="2"/>
      <c r="E166" s="2"/>
      <c r="F166" s="2"/>
      <c r="G166" s="2"/>
      <c r="H166" s="179"/>
    </row>
    <row r="167" spans="4:8" ht="15.75" customHeight="1" x14ac:dyDescent="0.3">
      <c r="D167" s="2"/>
      <c r="E167" s="2"/>
      <c r="F167" s="2"/>
      <c r="G167" s="2"/>
      <c r="H167" s="179"/>
    </row>
    <row r="168" spans="4:8" ht="15.75" customHeight="1" x14ac:dyDescent="0.3">
      <c r="D168" s="2"/>
      <c r="E168" s="2"/>
      <c r="F168" s="2"/>
      <c r="G168" s="2"/>
      <c r="H168" s="179"/>
    </row>
    <row r="169" spans="4:8" ht="15.75" customHeight="1" x14ac:dyDescent="0.3">
      <c r="D169" s="2"/>
      <c r="E169" s="2"/>
      <c r="F169" s="2"/>
      <c r="G169" s="2"/>
      <c r="H169" s="179"/>
    </row>
    <row r="170" spans="4:8" ht="15.75" customHeight="1" x14ac:dyDescent="0.3">
      <c r="D170" s="2"/>
      <c r="E170" s="2"/>
      <c r="F170" s="2"/>
      <c r="G170" s="2"/>
      <c r="H170" s="179"/>
    </row>
    <row r="171" spans="4:8" ht="15.75" customHeight="1" x14ac:dyDescent="0.3">
      <c r="D171" s="2"/>
      <c r="E171" s="2"/>
      <c r="F171" s="2"/>
      <c r="G171" s="2"/>
      <c r="H171" s="179"/>
    </row>
    <row r="172" spans="4:8" ht="15.75" customHeight="1" x14ac:dyDescent="0.3">
      <c r="D172" s="2"/>
      <c r="E172" s="2"/>
      <c r="F172" s="2"/>
      <c r="G172" s="2"/>
      <c r="H172" s="179"/>
    </row>
    <row r="173" spans="4:8" ht="15.75" customHeight="1" x14ac:dyDescent="0.3">
      <c r="D173" s="2"/>
      <c r="E173" s="2"/>
      <c r="F173" s="2"/>
      <c r="G173" s="2"/>
      <c r="H173" s="179"/>
    </row>
    <row r="174" spans="4:8" ht="15.75" customHeight="1" x14ac:dyDescent="0.3">
      <c r="D174" s="2"/>
      <c r="E174" s="2"/>
      <c r="F174" s="2"/>
      <c r="G174" s="2"/>
      <c r="H174" s="179"/>
    </row>
    <row r="175" spans="4:8" ht="15.75" customHeight="1" x14ac:dyDescent="0.3">
      <c r="D175" s="2"/>
      <c r="E175" s="2"/>
      <c r="F175" s="2"/>
      <c r="G175" s="2"/>
      <c r="H175" s="179"/>
    </row>
    <row r="176" spans="4:8" ht="15.75" customHeight="1" x14ac:dyDescent="0.3">
      <c r="D176" s="2"/>
      <c r="E176" s="2"/>
      <c r="F176" s="2"/>
      <c r="G176" s="2"/>
      <c r="H176" s="179"/>
    </row>
    <row r="177" spans="4:8" ht="15.75" customHeight="1" x14ac:dyDescent="0.3">
      <c r="D177" s="2"/>
      <c r="E177" s="2"/>
      <c r="F177" s="2"/>
      <c r="G177" s="2"/>
      <c r="H177" s="179"/>
    </row>
    <row r="178" spans="4:8" ht="15.75" customHeight="1" x14ac:dyDescent="0.3">
      <c r="D178" s="2"/>
      <c r="E178" s="2"/>
      <c r="F178" s="2"/>
      <c r="G178" s="2"/>
      <c r="H178" s="179"/>
    </row>
    <row r="179" spans="4:8" ht="15.75" customHeight="1" x14ac:dyDescent="0.3">
      <c r="D179" s="2"/>
      <c r="E179" s="2"/>
      <c r="F179" s="2"/>
      <c r="G179" s="2"/>
      <c r="H179" s="179"/>
    </row>
    <row r="180" spans="4:8" ht="15.75" customHeight="1" x14ac:dyDescent="0.3">
      <c r="D180" s="2"/>
      <c r="E180" s="2"/>
      <c r="F180" s="2"/>
      <c r="G180" s="2"/>
      <c r="H180" s="179"/>
    </row>
    <row r="181" spans="4:8" ht="15.75" customHeight="1" x14ac:dyDescent="0.3">
      <c r="D181" s="2"/>
      <c r="E181" s="2"/>
      <c r="F181" s="2"/>
      <c r="G181" s="2"/>
      <c r="H181" s="179"/>
    </row>
    <row r="182" spans="4:8" ht="15.75" customHeight="1" x14ac:dyDescent="0.3">
      <c r="D182" s="2"/>
      <c r="E182" s="2"/>
      <c r="F182" s="2"/>
      <c r="G182" s="2"/>
      <c r="H182" s="179"/>
    </row>
    <row r="183" spans="4:8" ht="15.75" customHeight="1" x14ac:dyDescent="0.3">
      <c r="D183" s="2"/>
      <c r="E183" s="2"/>
      <c r="F183" s="2"/>
      <c r="G183" s="2"/>
      <c r="H183" s="179"/>
    </row>
    <row r="184" spans="4:8" ht="15.75" customHeight="1" x14ac:dyDescent="0.3">
      <c r="D184" s="2"/>
      <c r="E184" s="2"/>
      <c r="F184" s="2"/>
      <c r="G184" s="2"/>
      <c r="H184" s="179"/>
    </row>
    <row r="185" spans="4:8" ht="15.75" customHeight="1" x14ac:dyDescent="0.3">
      <c r="D185" s="2"/>
      <c r="E185" s="2"/>
      <c r="F185" s="2"/>
      <c r="G185" s="2"/>
      <c r="H185" s="179"/>
    </row>
    <row r="186" spans="4:8" ht="15.75" customHeight="1" x14ac:dyDescent="0.3">
      <c r="D186" s="2"/>
      <c r="E186" s="2"/>
      <c r="F186" s="2"/>
      <c r="G186" s="2"/>
      <c r="H186" s="179"/>
    </row>
    <row r="187" spans="4:8" ht="15.75" customHeight="1" x14ac:dyDescent="0.3">
      <c r="D187" s="2"/>
      <c r="E187" s="2"/>
      <c r="F187" s="2"/>
      <c r="G187" s="2"/>
      <c r="H187" s="179"/>
    </row>
    <row r="188" spans="4:8" ht="15.75" customHeight="1" x14ac:dyDescent="0.3">
      <c r="D188" s="2"/>
      <c r="E188" s="2"/>
      <c r="F188" s="2"/>
      <c r="G188" s="2"/>
      <c r="H188" s="179"/>
    </row>
    <row r="189" spans="4:8" ht="15.75" customHeight="1" x14ac:dyDescent="0.3">
      <c r="D189" s="2"/>
      <c r="E189" s="2"/>
      <c r="F189" s="2"/>
      <c r="G189" s="2"/>
      <c r="H189" s="179"/>
    </row>
    <row r="190" spans="4:8" ht="15.75" customHeight="1" x14ac:dyDescent="0.3">
      <c r="D190" s="2"/>
      <c r="E190" s="2"/>
      <c r="F190" s="2"/>
      <c r="G190" s="2"/>
      <c r="H190" s="179"/>
    </row>
    <row r="191" spans="4:8" ht="15.75" customHeight="1" x14ac:dyDescent="0.3">
      <c r="D191" s="2"/>
      <c r="E191" s="2"/>
      <c r="F191" s="2"/>
      <c r="G191" s="2"/>
      <c r="H191" s="179"/>
    </row>
    <row r="192" spans="4:8" ht="15.75" customHeight="1" x14ac:dyDescent="0.3">
      <c r="D192" s="2"/>
      <c r="E192" s="2"/>
      <c r="F192" s="2"/>
      <c r="G192" s="2"/>
      <c r="H192" s="179"/>
    </row>
    <row r="193" spans="4:8" ht="15.75" customHeight="1" x14ac:dyDescent="0.3">
      <c r="D193" s="2"/>
      <c r="E193" s="2"/>
      <c r="F193" s="2"/>
      <c r="G193" s="2"/>
      <c r="H193" s="179"/>
    </row>
    <row r="194" spans="4:8" ht="15.75" customHeight="1" x14ac:dyDescent="0.3">
      <c r="D194" s="2"/>
      <c r="E194" s="2"/>
      <c r="F194" s="2"/>
      <c r="G194" s="2"/>
      <c r="H194" s="179"/>
    </row>
    <row r="195" spans="4:8" ht="15.75" customHeight="1" x14ac:dyDescent="0.3">
      <c r="D195" s="2"/>
      <c r="E195" s="2"/>
      <c r="F195" s="2"/>
      <c r="G195" s="2"/>
      <c r="H195" s="179"/>
    </row>
    <row r="196" spans="4:8" ht="15.75" customHeight="1" x14ac:dyDescent="0.3">
      <c r="D196" s="2"/>
      <c r="E196" s="2"/>
      <c r="F196" s="2"/>
      <c r="G196" s="2"/>
      <c r="H196" s="179"/>
    </row>
    <row r="197" spans="4:8" ht="15.75" customHeight="1" x14ac:dyDescent="0.3">
      <c r="D197" s="2"/>
      <c r="E197" s="2"/>
      <c r="F197" s="2"/>
      <c r="G197" s="2"/>
      <c r="H197" s="179"/>
    </row>
    <row r="198" spans="4:8" ht="15.75" customHeight="1" x14ac:dyDescent="0.3">
      <c r="D198" s="2"/>
      <c r="E198" s="2"/>
      <c r="F198" s="2"/>
      <c r="G198" s="2"/>
      <c r="H198" s="179"/>
    </row>
    <row r="199" spans="4:8" ht="15.75" customHeight="1" x14ac:dyDescent="0.3">
      <c r="D199" s="2"/>
      <c r="E199" s="2"/>
      <c r="F199" s="2"/>
      <c r="G199" s="2"/>
      <c r="H199" s="179"/>
    </row>
    <row r="200" spans="4:8" ht="15.75" customHeight="1" x14ac:dyDescent="0.3">
      <c r="D200" s="2"/>
      <c r="E200" s="2"/>
      <c r="F200" s="2"/>
      <c r="G200" s="2"/>
      <c r="H200" s="179"/>
    </row>
    <row r="201" spans="4:8" ht="15.75" customHeight="1" x14ac:dyDescent="0.3">
      <c r="D201" s="2"/>
      <c r="E201" s="2"/>
      <c r="F201" s="2"/>
      <c r="G201" s="2"/>
      <c r="H201" s="179"/>
    </row>
    <row r="202" spans="4:8" ht="15.75" customHeight="1" x14ac:dyDescent="0.3">
      <c r="D202" s="2"/>
      <c r="E202" s="2"/>
      <c r="F202" s="2"/>
      <c r="G202" s="2"/>
      <c r="H202" s="179"/>
    </row>
    <row r="203" spans="4:8" ht="15.75" customHeight="1" x14ac:dyDescent="0.3">
      <c r="D203" s="2"/>
      <c r="E203" s="2"/>
      <c r="F203" s="2"/>
      <c r="G203" s="2"/>
      <c r="H203" s="179"/>
    </row>
    <row r="204" spans="4:8" ht="15.75" customHeight="1" x14ac:dyDescent="0.3">
      <c r="D204" s="2"/>
      <c r="E204" s="2"/>
      <c r="F204" s="2"/>
      <c r="G204" s="2"/>
      <c r="H204" s="179"/>
    </row>
    <row r="205" spans="4:8" ht="15.75" customHeight="1" x14ac:dyDescent="0.3">
      <c r="D205" s="2"/>
      <c r="E205" s="2"/>
      <c r="F205" s="2"/>
      <c r="G205" s="2"/>
      <c r="H205" s="179"/>
    </row>
    <row r="206" spans="4:8" ht="15.75" customHeight="1" x14ac:dyDescent="0.3">
      <c r="D206" s="2"/>
      <c r="E206" s="2"/>
      <c r="F206" s="2"/>
      <c r="G206" s="2"/>
      <c r="H206" s="179"/>
    </row>
    <row r="207" spans="4:8" ht="15.75" customHeight="1" x14ac:dyDescent="0.3">
      <c r="D207" s="2"/>
      <c r="E207" s="2"/>
      <c r="F207" s="2"/>
      <c r="G207" s="2"/>
      <c r="H207" s="179"/>
    </row>
    <row r="208" spans="4:8" ht="15.75" customHeight="1" x14ac:dyDescent="0.3">
      <c r="D208" s="2"/>
      <c r="E208" s="2"/>
      <c r="F208" s="2"/>
      <c r="G208" s="2"/>
      <c r="H208" s="179"/>
    </row>
    <row r="209" spans="4:8" ht="15.75" customHeight="1" x14ac:dyDescent="0.3">
      <c r="D209" s="2"/>
      <c r="E209" s="2"/>
      <c r="F209" s="2"/>
      <c r="G209" s="2"/>
      <c r="H209" s="179"/>
    </row>
    <row r="210" spans="4:8" ht="15.75" customHeight="1" x14ac:dyDescent="0.3">
      <c r="D210" s="2"/>
      <c r="E210" s="2"/>
      <c r="F210" s="2"/>
      <c r="G210" s="2"/>
      <c r="H210" s="179"/>
    </row>
    <row r="211" spans="4:8" ht="15.75" customHeight="1" x14ac:dyDescent="0.3">
      <c r="D211" s="2"/>
      <c r="E211" s="2"/>
      <c r="F211" s="2"/>
      <c r="G211" s="2"/>
      <c r="H211" s="179"/>
    </row>
    <row r="212" spans="4:8" ht="15.75" customHeight="1" x14ac:dyDescent="0.3">
      <c r="D212" s="2"/>
      <c r="E212" s="2"/>
      <c r="F212" s="2"/>
      <c r="G212" s="2"/>
      <c r="H212" s="179"/>
    </row>
    <row r="213" spans="4:8" ht="15.75" customHeight="1" x14ac:dyDescent="0.3">
      <c r="D213" s="2"/>
      <c r="E213" s="2"/>
      <c r="F213" s="2"/>
      <c r="G213" s="2"/>
      <c r="H213" s="179"/>
    </row>
    <row r="214" spans="4:8" ht="15.75" customHeight="1" x14ac:dyDescent="0.3">
      <c r="D214" s="2"/>
      <c r="E214" s="2"/>
      <c r="F214" s="2"/>
      <c r="G214" s="2"/>
      <c r="H214" s="179"/>
    </row>
    <row r="215" spans="4:8" ht="15.75" customHeight="1" x14ac:dyDescent="0.3">
      <c r="D215" s="2"/>
      <c r="E215" s="2"/>
      <c r="F215" s="2"/>
      <c r="G215" s="2"/>
      <c r="H215" s="179"/>
    </row>
    <row r="216" spans="4:8" ht="15.75" customHeight="1" x14ac:dyDescent="0.3">
      <c r="D216" s="2"/>
      <c r="E216" s="2"/>
      <c r="F216" s="2"/>
      <c r="G216" s="2"/>
      <c r="H216" s="179"/>
    </row>
    <row r="217" spans="4:8" ht="15.75" customHeight="1" x14ac:dyDescent="0.3">
      <c r="D217" s="2"/>
      <c r="E217" s="2"/>
      <c r="F217" s="2"/>
      <c r="G217" s="2"/>
      <c r="H217" s="179"/>
    </row>
    <row r="218" spans="4:8" ht="15.75" customHeight="1" x14ac:dyDescent="0.3">
      <c r="D218" s="2"/>
      <c r="E218" s="2"/>
      <c r="F218" s="2"/>
      <c r="G218" s="2"/>
      <c r="H218" s="179"/>
    </row>
    <row r="219" spans="4:8" ht="15.75" customHeight="1" x14ac:dyDescent="0.3">
      <c r="D219" s="2"/>
      <c r="E219" s="2"/>
      <c r="F219" s="2"/>
      <c r="G219" s="2"/>
      <c r="H219" s="179"/>
    </row>
    <row r="220" spans="4:8" ht="15.75" customHeight="1" x14ac:dyDescent="0.3">
      <c r="D220" s="2"/>
      <c r="E220" s="2"/>
      <c r="F220" s="2"/>
      <c r="G220" s="2"/>
      <c r="H220" s="179"/>
    </row>
    <row r="221" spans="4:8" ht="15.75" customHeight="1" x14ac:dyDescent="0.3">
      <c r="D221" s="2"/>
      <c r="E221" s="2"/>
      <c r="F221" s="2"/>
      <c r="G221" s="2"/>
      <c r="H221" s="179"/>
    </row>
    <row r="222" spans="4:8" ht="15.75" customHeight="1" x14ac:dyDescent="0.3">
      <c r="D222" s="2"/>
      <c r="E222" s="2"/>
      <c r="F222" s="2"/>
      <c r="G222" s="2"/>
      <c r="H222" s="179"/>
    </row>
    <row r="223" spans="4:8" ht="15.75" customHeight="1" x14ac:dyDescent="0.3">
      <c r="D223" s="2"/>
      <c r="E223" s="2"/>
      <c r="F223" s="2"/>
      <c r="G223" s="2"/>
      <c r="H223" s="179"/>
    </row>
    <row r="224" spans="4:8" ht="15.75" customHeight="1" x14ac:dyDescent="0.3">
      <c r="D224" s="2"/>
      <c r="E224" s="2"/>
      <c r="F224" s="2"/>
      <c r="G224" s="2"/>
      <c r="H224" s="179"/>
    </row>
    <row r="225" spans="4:8" ht="15.75" customHeight="1" x14ac:dyDescent="0.3">
      <c r="D225" s="2"/>
      <c r="E225" s="2"/>
      <c r="F225" s="2"/>
      <c r="G225" s="2"/>
      <c r="H225" s="179"/>
    </row>
    <row r="226" spans="4:8" ht="15.75" customHeight="1" x14ac:dyDescent="0.3">
      <c r="D226" s="2"/>
      <c r="E226" s="2"/>
      <c r="F226" s="2"/>
      <c r="G226" s="2"/>
      <c r="H226" s="179"/>
    </row>
    <row r="227" spans="4:8" ht="15.75" customHeight="1" x14ac:dyDescent="0.3">
      <c r="D227" s="2"/>
      <c r="E227" s="2"/>
      <c r="F227" s="2"/>
      <c r="G227" s="2"/>
      <c r="H227" s="179"/>
    </row>
    <row r="228" spans="4:8" ht="15.75" customHeight="1" x14ac:dyDescent="0.3">
      <c r="D228" s="2"/>
      <c r="E228" s="2"/>
      <c r="F228" s="2"/>
      <c r="G228" s="2"/>
      <c r="H228" s="179"/>
    </row>
    <row r="229" spans="4:8" ht="15.75" customHeight="1" x14ac:dyDescent="0.3">
      <c r="D229" s="2"/>
      <c r="E229" s="2"/>
      <c r="F229" s="2"/>
      <c r="G229" s="2"/>
      <c r="H229" s="179"/>
    </row>
    <row r="230" spans="4:8" ht="15.75" customHeight="1" x14ac:dyDescent="0.3">
      <c r="D230" s="2"/>
      <c r="E230" s="2"/>
      <c r="F230" s="2"/>
      <c r="G230" s="2"/>
      <c r="H230" s="179"/>
    </row>
    <row r="231" spans="4:8" ht="15.75" customHeight="1" x14ac:dyDescent="0.3">
      <c r="D231" s="2"/>
      <c r="E231" s="2"/>
      <c r="F231" s="2"/>
      <c r="G231" s="2"/>
      <c r="H231" s="179"/>
    </row>
    <row r="232" spans="4:8" ht="15.75" customHeight="1" x14ac:dyDescent="0.3">
      <c r="D232" s="2"/>
      <c r="E232" s="2"/>
      <c r="F232" s="2"/>
      <c r="G232" s="2"/>
      <c r="H232" s="179"/>
    </row>
    <row r="233" spans="4:8" ht="15.75" customHeight="1" x14ac:dyDescent="0.3">
      <c r="D233" s="2"/>
      <c r="E233" s="2"/>
      <c r="F233" s="2"/>
      <c r="G233" s="2"/>
      <c r="H233" s="179"/>
    </row>
    <row r="234" spans="4:8" ht="15.75" customHeight="1" x14ac:dyDescent="0.3">
      <c r="D234" s="2"/>
      <c r="E234" s="2"/>
      <c r="F234" s="2"/>
      <c r="G234" s="2"/>
      <c r="H234" s="179"/>
    </row>
    <row r="235" spans="4:8" ht="15.75" customHeight="1" x14ac:dyDescent="0.3">
      <c r="D235" s="2"/>
      <c r="E235" s="2"/>
      <c r="F235" s="2"/>
      <c r="G235" s="2"/>
      <c r="H235" s="179"/>
    </row>
    <row r="236" spans="4:8" ht="15.75" customHeight="1" x14ac:dyDescent="0.3">
      <c r="D236" s="2"/>
      <c r="E236" s="2"/>
      <c r="F236" s="2"/>
      <c r="G236" s="2"/>
      <c r="H236" s="179"/>
    </row>
    <row r="237" spans="4:8" ht="15.75" customHeight="1" x14ac:dyDescent="0.3">
      <c r="D237" s="2"/>
      <c r="E237" s="2"/>
      <c r="F237" s="2"/>
      <c r="G237" s="2"/>
      <c r="H237" s="179"/>
    </row>
    <row r="238" spans="4:8" ht="15.75" customHeight="1" x14ac:dyDescent="0.3">
      <c r="D238" s="2"/>
      <c r="E238" s="2"/>
      <c r="F238" s="2"/>
      <c r="G238" s="2"/>
      <c r="H238" s="179"/>
    </row>
    <row r="239" spans="4:8" ht="15.75" customHeight="1" x14ac:dyDescent="0.3">
      <c r="D239" s="2"/>
      <c r="E239" s="2"/>
      <c r="F239" s="2"/>
      <c r="G239" s="2"/>
      <c r="H239" s="179"/>
    </row>
    <row r="240" spans="4:8" ht="15.75" customHeight="1" x14ac:dyDescent="0.3">
      <c r="D240" s="2"/>
      <c r="E240" s="2"/>
      <c r="F240" s="2"/>
      <c r="G240" s="2"/>
      <c r="H240" s="179"/>
    </row>
    <row r="241" spans="4:8" ht="15.75" customHeight="1" x14ac:dyDescent="0.3">
      <c r="D241" s="2"/>
      <c r="E241" s="2"/>
      <c r="F241" s="2"/>
      <c r="G241" s="2"/>
      <c r="H241" s="179"/>
    </row>
    <row r="242" spans="4:8" ht="15.75" customHeight="1" x14ac:dyDescent="0.3">
      <c r="D242" s="2"/>
      <c r="E242" s="2"/>
      <c r="F242" s="2"/>
      <c r="G242" s="2"/>
      <c r="H242" s="179"/>
    </row>
    <row r="243" spans="4:8" ht="15.75" customHeight="1" x14ac:dyDescent="0.3">
      <c r="D243" s="2"/>
      <c r="E243" s="2"/>
      <c r="F243" s="2"/>
      <c r="G243" s="2"/>
      <c r="H243" s="179"/>
    </row>
    <row r="244" spans="4:8" ht="15.75" customHeight="1" x14ac:dyDescent="0.3">
      <c r="D244" s="2"/>
      <c r="E244" s="2"/>
      <c r="F244" s="2"/>
      <c r="G244" s="2"/>
      <c r="H244" s="179"/>
    </row>
    <row r="245" spans="4:8" ht="15.75" customHeight="1" x14ac:dyDescent="0.3">
      <c r="D245" s="2"/>
      <c r="E245" s="2"/>
      <c r="F245" s="2"/>
      <c r="G245" s="2"/>
      <c r="H245" s="179"/>
    </row>
    <row r="246" spans="4:8" ht="15.75" customHeight="1" x14ac:dyDescent="0.3">
      <c r="D246" s="2"/>
      <c r="E246" s="2"/>
      <c r="F246" s="2"/>
      <c r="G246" s="2"/>
      <c r="H246" s="179"/>
    </row>
    <row r="247" spans="4:8" ht="15.75" customHeight="1" x14ac:dyDescent="0.3">
      <c r="D247" s="2"/>
      <c r="E247" s="2"/>
      <c r="F247" s="2"/>
      <c r="G247" s="2"/>
      <c r="H247" s="179"/>
    </row>
    <row r="248" spans="4:8" ht="15.75" customHeight="1" x14ac:dyDescent="0.3">
      <c r="D248" s="2"/>
      <c r="E248" s="2"/>
      <c r="F248" s="2"/>
      <c r="G248" s="2"/>
      <c r="H248" s="179"/>
    </row>
    <row r="249" spans="4:8" ht="15.75" customHeight="1" x14ac:dyDescent="0.3">
      <c r="D249" s="2"/>
      <c r="E249" s="2"/>
      <c r="F249" s="2"/>
      <c r="G249" s="2"/>
      <c r="H249" s="179"/>
    </row>
    <row r="250" spans="4:8" ht="15.75" customHeight="1" x14ac:dyDescent="0.3">
      <c r="D250" s="2"/>
      <c r="E250" s="2"/>
      <c r="F250" s="2"/>
      <c r="G250" s="2"/>
      <c r="H250" s="179"/>
    </row>
    <row r="251" spans="4:8" ht="15.75" customHeight="1" x14ac:dyDescent="0.3">
      <c r="D251" s="2"/>
      <c r="E251" s="2"/>
      <c r="F251" s="2"/>
      <c r="G251" s="2"/>
      <c r="H251" s="179"/>
    </row>
    <row r="252" spans="4:8" ht="15.75" customHeight="1" x14ac:dyDescent="0.3">
      <c r="D252" s="2"/>
      <c r="E252" s="2"/>
      <c r="F252" s="2"/>
      <c r="G252" s="2"/>
      <c r="H252" s="179"/>
    </row>
    <row r="253" spans="4:8" ht="15.75" customHeight="1" x14ac:dyDescent="0.3">
      <c r="D253" s="2"/>
      <c r="E253" s="2"/>
      <c r="F253" s="2"/>
      <c r="G253" s="2"/>
      <c r="H253" s="179"/>
    </row>
    <row r="254" spans="4:8" ht="15.75" customHeight="1" x14ac:dyDescent="0.3">
      <c r="D254" s="2"/>
      <c r="E254" s="2"/>
      <c r="F254" s="2"/>
      <c r="G254" s="2"/>
      <c r="H254" s="179"/>
    </row>
    <row r="255" spans="4:8" ht="15.75" customHeight="1" x14ac:dyDescent="0.3">
      <c r="D255" s="2"/>
      <c r="E255" s="2"/>
      <c r="F255" s="2"/>
      <c r="G255" s="2"/>
      <c r="H255" s="179"/>
    </row>
    <row r="256" spans="4:8" ht="15.75" customHeight="1" x14ac:dyDescent="0.3">
      <c r="D256" s="2"/>
      <c r="E256" s="2"/>
      <c r="F256" s="2"/>
      <c r="G256" s="2"/>
      <c r="H256" s="179"/>
    </row>
    <row r="257" spans="4:8" ht="15.75" customHeight="1" x14ac:dyDescent="0.3">
      <c r="D257" s="2"/>
      <c r="E257" s="2"/>
      <c r="F257" s="2"/>
      <c r="G257" s="2"/>
      <c r="H257" s="179"/>
    </row>
    <row r="258" spans="4:8" ht="15.75" customHeight="1" x14ac:dyDescent="0.3">
      <c r="D258" s="2"/>
      <c r="E258" s="2"/>
      <c r="F258" s="2"/>
      <c r="G258" s="2"/>
      <c r="H258" s="179"/>
    </row>
    <row r="259" spans="4:8" ht="15.75" customHeight="1" x14ac:dyDescent="0.3">
      <c r="D259" s="2"/>
      <c r="E259" s="2"/>
      <c r="F259" s="2"/>
      <c r="G259" s="2"/>
      <c r="H259" s="179"/>
    </row>
    <row r="260" spans="4:8" ht="15.75" customHeight="1" x14ac:dyDescent="0.3">
      <c r="D260" s="2"/>
      <c r="E260" s="2"/>
      <c r="F260" s="2"/>
      <c r="G260" s="2"/>
      <c r="H260" s="179"/>
    </row>
    <row r="261" spans="4:8" ht="15.75" customHeight="1" x14ac:dyDescent="0.3">
      <c r="D261" s="2"/>
      <c r="E261" s="2"/>
      <c r="F261" s="2"/>
      <c r="G261" s="2"/>
      <c r="H261" s="179"/>
    </row>
    <row r="262" spans="4:8" ht="15.75" customHeight="1" x14ac:dyDescent="0.3">
      <c r="D262" s="2"/>
      <c r="E262" s="2"/>
      <c r="F262" s="2"/>
      <c r="G262" s="2"/>
      <c r="H262" s="179"/>
    </row>
    <row r="263" spans="4:8" ht="15.75" customHeight="1" x14ac:dyDescent="0.3">
      <c r="D263" s="2"/>
      <c r="E263" s="2"/>
      <c r="F263" s="2"/>
      <c r="G263" s="2"/>
      <c r="H263" s="179"/>
    </row>
    <row r="264" spans="4:8" ht="15.75" customHeight="1" x14ac:dyDescent="0.3">
      <c r="D264" s="2"/>
      <c r="E264" s="2"/>
      <c r="F264" s="2"/>
      <c r="G264" s="2"/>
      <c r="H264" s="179"/>
    </row>
    <row r="265" spans="4:8" ht="15.75" customHeight="1" x14ac:dyDescent="0.3">
      <c r="D265" s="2"/>
      <c r="E265" s="2"/>
      <c r="F265" s="2"/>
      <c r="G265" s="2"/>
      <c r="H265" s="179"/>
    </row>
    <row r="266" spans="4:8" ht="15.75" customHeight="1" x14ac:dyDescent="0.3">
      <c r="D266" s="2"/>
      <c r="E266" s="2"/>
      <c r="F266" s="2"/>
      <c r="G266" s="2"/>
      <c r="H266" s="179"/>
    </row>
    <row r="267" spans="4:8" ht="15.75" customHeight="1" x14ac:dyDescent="0.3">
      <c r="D267" s="2"/>
      <c r="E267" s="2"/>
      <c r="F267" s="2"/>
      <c r="G267" s="2"/>
      <c r="H267" s="179"/>
    </row>
    <row r="268" spans="4:8" ht="15.75" customHeight="1" x14ac:dyDescent="0.3">
      <c r="D268" s="2"/>
      <c r="E268" s="2"/>
      <c r="F268" s="2"/>
      <c r="G268" s="2"/>
      <c r="H268" s="179"/>
    </row>
    <row r="269" spans="4:8" ht="15.75" customHeight="1" x14ac:dyDescent="0.3">
      <c r="D269" s="2"/>
      <c r="E269" s="2"/>
      <c r="F269" s="2"/>
      <c r="G269" s="2"/>
      <c r="H269" s="179"/>
    </row>
    <row r="270" spans="4:8" ht="15.75" customHeight="1" x14ac:dyDescent="0.3">
      <c r="D270" s="2"/>
      <c r="E270" s="2"/>
      <c r="F270" s="2"/>
      <c r="G270" s="2"/>
      <c r="H270" s="179"/>
    </row>
    <row r="271" spans="4:8" ht="15.75" customHeight="1" x14ac:dyDescent="0.3">
      <c r="D271" s="2"/>
      <c r="E271" s="2"/>
      <c r="F271" s="2"/>
      <c r="G271" s="2"/>
      <c r="H271" s="179"/>
    </row>
    <row r="272" spans="4:8" ht="15.75" customHeight="1" x14ac:dyDescent="0.3">
      <c r="D272" s="2"/>
      <c r="E272" s="2"/>
      <c r="F272" s="2"/>
      <c r="G272" s="2"/>
      <c r="H272" s="179"/>
    </row>
    <row r="273" spans="4:8" ht="15.75" customHeight="1" x14ac:dyDescent="0.3">
      <c r="D273" s="2"/>
      <c r="E273" s="2"/>
      <c r="F273" s="2"/>
      <c r="G273" s="2"/>
      <c r="H273" s="179"/>
    </row>
    <row r="274" spans="4:8" ht="15.75" customHeight="1" x14ac:dyDescent="0.3">
      <c r="D274" s="2"/>
      <c r="E274" s="2"/>
      <c r="F274" s="2"/>
      <c r="G274" s="2"/>
      <c r="H274" s="179"/>
    </row>
    <row r="275" spans="4:8" ht="15.75" customHeight="1" x14ac:dyDescent="0.3">
      <c r="D275" s="2"/>
      <c r="E275" s="2"/>
      <c r="F275" s="2"/>
      <c r="G275" s="2"/>
      <c r="H275" s="179"/>
    </row>
    <row r="276" spans="4:8" ht="15.75" customHeight="1" x14ac:dyDescent="0.3">
      <c r="D276" s="2"/>
      <c r="E276" s="2"/>
      <c r="F276" s="2"/>
      <c r="G276" s="2"/>
      <c r="H276" s="179"/>
    </row>
    <row r="277" spans="4:8" ht="15.75" customHeight="1" x14ac:dyDescent="0.3">
      <c r="D277" s="2"/>
      <c r="E277" s="2"/>
      <c r="F277" s="2"/>
      <c r="G277" s="2"/>
      <c r="H277" s="179"/>
    </row>
    <row r="278" spans="4:8" ht="15.75" customHeight="1" x14ac:dyDescent="0.3">
      <c r="D278" s="2"/>
      <c r="E278" s="2"/>
      <c r="F278" s="2"/>
      <c r="G278" s="2"/>
      <c r="H278" s="179"/>
    </row>
    <row r="279" spans="4:8" ht="15.75" customHeight="1" x14ac:dyDescent="0.3">
      <c r="D279" s="2"/>
      <c r="E279" s="2"/>
      <c r="F279" s="2"/>
      <c r="G279" s="2"/>
      <c r="H279" s="179"/>
    </row>
    <row r="280" spans="4:8" ht="15.75" customHeight="1" x14ac:dyDescent="0.3">
      <c r="D280" s="2"/>
      <c r="E280" s="2"/>
      <c r="F280" s="2"/>
      <c r="G280" s="2"/>
      <c r="H280" s="179"/>
    </row>
    <row r="281" spans="4:8" ht="15.75" customHeight="1" x14ac:dyDescent="0.3">
      <c r="D281" s="2"/>
      <c r="E281" s="2"/>
      <c r="F281" s="2"/>
      <c r="G281" s="2"/>
      <c r="H281" s="179"/>
    </row>
    <row r="282" spans="4:8" ht="15.75" customHeight="1" x14ac:dyDescent="0.3">
      <c r="D282" s="2"/>
      <c r="E282" s="2"/>
      <c r="F282" s="2"/>
      <c r="G282" s="2"/>
      <c r="H282" s="179"/>
    </row>
    <row r="283" spans="4:8" ht="15.75" customHeight="1" x14ac:dyDescent="0.3">
      <c r="D283" s="2"/>
      <c r="E283" s="2"/>
      <c r="F283" s="2"/>
      <c r="G283" s="2"/>
      <c r="H283" s="179"/>
    </row>
    <row r="284" spans="4:8" ht="15.75" customHeight="1" x14ac:dyDescent="0.3">
      <c r="D284" s="2"/>
      <c r="E284" s="2"/>
      <c r="F284" s="2"/>
      <c r="G284" s="2"/>
      <c r="H284" s="179"/>
    </row>
    <row r="285" spans="4:8" ht="15.75" customHeight="1" x14ac:dyDescent="0.3">
      <c r="D285" s="2"/>
      <c r="E285" s="2"/>
      <c r="F285" s="2"/>
      <c r="G285" s="2"/>
      <c r="H285" s="179"/>
    </row>
    <row r="286" spans="4:8" ht="15.75" customHeight="1" x14ac:dyDescent="0.3">
      <c r="D286" s="2"/>
      <c r="E286" s="2"/>
      <c r="F286" s="2"/>
      <c r="G286" s="2"/>
      <c r="H286" s="179"/>
    </row>
    <row r="287" spans="4:8" ht="15.75" customHeight="1" x14ac:dyDescent="0.3">
      <c r="D287" s="2"/>
      <c r="E287" s="2"/>
      <c r="F287" s="2"/>
      <c r="G287" s="2"/>
      <c r="H287" s="179"/>
    </row>
    <row r="288" spans="4:8" ht="15.75" customHeight="1" x14ac:dyDescent="0.3">
      <c r="D288" s="2"/>
      <c r="E288" s="2"/>
      <c r="F288" s="2"/>
      <c r="G288" s="2"/>
      <c r="H288" s="179"/>
    </row>
    <row r="289" spans="4:8" ht="15.75" customHeight="1" x14ac:dyDescent="0.3">
      <c r="D289" s="2"/>
      <c r="E289" s="2"/>
      <c r="F289" s="2"/>
      <c r="G289" s="2"/>
      <c r="H289" s="179"/>
    </row>
    <row r="290" spans="4:8" ht="15.75" customHeight="1" x14ac:dyDescent="0.3">
      <c r="D290" s="2"/>
      <c r="E290" s="2"/>
      <c r="F290" s="2"/>
      <c r="G290" s="2"/>
      <c r="H290" s="179"/>
    </row>
    <row r="291" spans="4:8" ht="15.75" customHeight="1" x14ac:dyDescent="0.3">
      <c r="D291" s="2"/>
      <c r="E291" s="2"/>
      <c r="F291" s="2"/>
      <c r="G291" s="2"/>
      <c r="H291" s="179"/>
    </row>
    <row r="292" spans="4:8" ht="15.75" customHeight="1" x14ac:dyDescent="0.3">
      <c r="D292" s="2"/>
      <c r="E292" s="2"/>
      <c r="F292" s="2"/>
      <c r="G292" s="2"/>
      <c r="H292" s="179"/>
    </row>
    <row r="293" spans="4:8" ht="15.75" customHeight="1" x14ac:dyDescent="0.3">
      <c r="D293" s="2"/>
      <c r="E293" s="2"/>
      <c r="F293" s="2"/>
      <c r="G293" s="2"/>
      <c r="H293" s="179"/>
    </row>
    <row r="294" spans="4:8" ht="15.75" customHeight="1" x14ac:dyDescent="0.3">
      <c r="D294" s="2"/>
      <c r="E294" s="2"/>
      <c r="F294" s="2"/>
      <c r="G294" s="2"/>
      <c r="H294" s="179"/>
    </row>
    <row r="295" spans="4:8" ht="15.75" customHeight="1" x14ac:dyDescent="0.3">
      <c r="D295" s="2"/>
      <c r="E295" s="2"/>
      <c r="F295" s="2"/>
      <c r="G295" s="2"/>
      <c r="H295" s="179"/>
    </row>
    <row r="296" spans="4:8" ht="15.75" customHeight="1" x14ac:dyDescent="0.3">
      <c r="D296" s="2"/>
      <c r="E296" s="2"/>
      <c r="F296" s="2"/>
      <c r="G296" s="2"/>
      <c r="H296" s="179"/>
    </row>
    <row r="297" spans="4:8" ht="15.75" customHeight="1" x14ac:dyDescent="0.3">
      <c r="D297" s="2"/>
      <c r="E297" s="2"/>
      <c r="F297" s="2"/>
      <c r="G297" s="2"/>
      <c r="H297" s="179"/>
    </row>
    <row r="298" spans="4:8" ht="15.75" customHeight="1" x14ac:dyDescent="0.3">
      <c r="D298" s="2"/>
      <c r="E298" s="2"/>
      <c r="F298" s="2"/>
      <c r="G298" s="2"/>
      <c r="H298" s="179"/>
    </row>
    <row r="299" spans="4:8" ht="15.75" customHeight="1" x14ac:dyDescent="0.3">
      <c r="D299" s="2"/>
      <c r="E299" s="2"/>
      <c r="F299" s="2"/>
      <c r="G299" s="2"/>
      <c r="H299" s="179"/>
    </row>
    <row r="300" spans="4:8" ht="15.75" customHeight="1" x14ac:dyDescent="0.3">
      <c r="D300" s="2"/>
      <c r="E300" s="2"/>
      <c r="F300" s="2"/>
      <c r="G300" s="2"/>
      <c r="H300" s="179"/>
    </row>
    <row r="301" spans="4:8" ht="15.75" customHeight="1" x14ac:dyDescent="0.3">
      <c r="D301" s="2"/>
      <c r="E301" s="2"/>
      <c r="F301" s="2"/>
      <c r="G301" s="2"/>
      <c r="H301" s="179"/>
    </row>
    <row r="302" spans="4:8" ht="15.75" customHeight="1" x14ac:dyDescent="0.3">
      <c r="D302" s="2"/>
      <c r="E302" s="2"/>
      <c r="F302" s="2"/>
      <c r="G302" s="2"/>
      <c r="H302" s="179"/>
    </row>
    <row r="303" spans="4:8" ht="15.75" customHeight="1" x14ac:dyDescent="0.3">
      <c r="D303" s="2"/>
      <c r="E303" s="2"/>
      <c r="F303" s="2"/>
      <c r="G303" s="2"/>
      <c r="H303" s="179"/>
    </row>
    <row r="304" spans="4:8" ht="15.75" customHeight="1" x14ac:dyDescent="0.3">
      <c r="D304" s="2"/>
      <c r="E304" s="2"/>
      <c r="F304" s="2"/>
      <c r="G304" s="2"/>
      <c r="H304" s="179"/>
    </row>
    <row r="305" spans="4:8" ht="15.75" customHeight="1" x14ac:dyDescent="0.3">
      <c r="D305" s="2"/>
      <c r="E305" s="2"/>
      <c r="F305" s="2"/>
      <c r="G305" s="2"/>
      <c r="H305" s="179"/>
    </row>
    <row r="306" spans="4:8" ht="15.75" customHeight="1" x14ac:dyDescent="0.3">
      <c r="D306" s="2"/>
      <c r="E306" s="2"/>
      <c r="F306" s="2"/>
      <c r="G306" s="2"/>
      <c r="H306" s="179"/>
    </row>
    <row r="307" spans="4:8" ht="15.75" customHeight="1" x14ac:dyDescent="0.3">
      <c r="D307" s="2"/>
      <c r="E307" s="2"/>
      <c r="F307" s="2"/>
      <c r="G307" s="2"/>
      <c r="H307" s="179"/>
    </row>
    <row r="308" spans="4:8" ht="15.75" customHeight="1" x14ac:dyDescent="0.3">
      <c r="D308" s="2"/>
      <c r="E308" s="2"/>
      <c r="F308" s="2"/>
      <c r="G308" s="2"/>
      <c r="H308" s="179"/>
    </row>
    <row r="309" spans="4:8" ht="15.75" customHeight="1" x14ac:dyDescent="0.3">
      <c r="D309" s="2"/>
      <c r="E309" s="2"/>
      <c r="F309" s="2"/>
      <c r="G309" s="2"/>
      <c r="H309" s="179"/>
    </row>
    <row r="310" spans="4:8" ht="15.75" customHeight="1" x14ac:dyDescent="0.3">
      <c r="D310" s="2"/>
      <c r="E310" s="2"/>
      <c r="F310" s="2"/>
      <c r="G310" s="2"/>
      <c r="H310" s="179"/>
    </row>
    <row r="311" spans="4:8" ht="15.75" customHeight="1" x14ac:dyDescent="0.3">
      <c r="D311" s="2"/>
      <c r="E311" s="2"/>
      <c r="F311" s="2"/>
      <c r="G311" s="2"/>
      <c r="H311" s="179"/>
    </row>
    <row r="312" spans="4:8" ht="15.75" customHeight="1" x14ac:dyDescent="0.3">
      <c r="D312" s="2"/>
      <c r="E312" s="2"/>
      <c r="F312" s="2"/>
      <c r="G312" s="2"/>
      <c r="H312" s="179"/>
    </row>
    <row r="313" spans="4:8" ht="15.75" customHeight="1" x14ac:dyDescent="0.3">
      <c r="D313" s="2"/>
      <c r="E313" s="2"/>
      <c r="F313" s="2"/>
      <c r="G313" s="2"/>
      <c r="H313" s="179"/>
    </row>
    <row r="314" spans="4:8" ht="15.75" customHeight="1" x14ac:dyDescent="0.3">
      <c r="D314" s="2"/>
      <c r="E314" s="2"/>
      <c r="F314" s="2"/>
      <c r="G314" s="2"/>
      <c r="H314" s="179"/>
    </row>
    <row r="315" spans="4:8" ht="15.75" customHeight="1" x14ac:dyDescent="0.3">
      <c r="D315" s="2"/>
      <c r="E315" s="2"/>
      <c r="F315" s="2"/>
      <c r="G315" s="2"/>
      <c r="H315" s="179"/>
    </row>
    <row r="316" spans="4:8" ht="15.75" customHeight="1" x14ac:dyDescent="0.3">
      <c r="D316" s="2"/>
      <c r="E316" s="2"/>
      <c r="F316" s="2"/>
      <c r="G316" s="2"/>
      <c r="H316" s="179"/>
    </row>
    <row r="317" spans="4:8" ht="15.75" customHeight="1" x14ac:dyDescent="0.3">
      <c r="D317" s="2"/>
      <c r="E317" s="2"/>
      <c r="F317" s="2"/>
      <c r="G317" s="2"/>
      <c r="H317" s="179"/>
    </row>
    <row r="318" spans="4:8" ht="15.75" customHeight="1" x14ac:dyDescent="0.3">
      <c r="D318" s="2"/>
      <c r="E318" s="2"/>
      <c r="F318" s="2"/>
      <c r="G318" s="2"/>
      <c r="H318" s="179"/>
    </row>
    <row r="319" spans="4:8" ht="15.75" customHeight="1" x14ac:dyDescent="0.3">
      <c r="D319" s="2"/>
      <c r="E319" s="2"/>
      <c r="F319" s="2"/>
      <c r="G319" s="2"/>
      <c r="H319" s="179"/>
    </row>
    <row r="320" spans="4:8" ht="15.75" customHeight="1" x14ac:dyDescent="0.3">
      <c r="D320" s="2"/>
      <c r="E320" s="2"/>
      <c r="F320" s="2"/>
      <c r="G320" s="2"/>
      <c r="H320" s="179"/>
    </row>
    <row r="321" spans="4:8" ht="15.75" customHeight="1" x14ac:dyDescent="0.3">
      <c r="D321" s="2"/>
      <c r="E321" s="2"/>
      <c r="F321" s="2"/>
      <c r="G321" s="2"/>
      <c r="H321" s="179"/>
    </row>
    <row r="322" spans="4:8" ht="15.75" customHeight="1" x14ac:dyDescent="0.3">
      <c r="D322" s="2"/>
      <c r="E322" s="2"/>
      <c r="F322" s="2"/>
      <c r="G322" s="2"/>
      <c r="H322" s="179"/>
    </row>
    <row r="323" spans="4:8" ht="15.75" customHeight="1" x14ac:dyDescent="0.3">
      <c r="D323" s="2"/>
      <c r="E323" s="2"/>
      <c r="F323" s="2"/>
      <c r="G323" s="2"/>
      <c r="H323" s="179"/>
    </row>
    <row r="324" spans="4:8" ht="15.75" customHeight="1" x14ac:dyDescent="0.3">
      <c r="D324" s="2"/>
      <c r="E324" s="2"/>
      <c r="F324" s="2"/>
      <c r="G324" s="2"/>
      <c r="H324" s="179"/>
    </row>
    <row r="325" spans="4:8" ht="15.75" customHeight="1" x14ac:dyDescent="0.3">
      <c r="D325" s="2"/>
      <c r="E325" s="2"/>
      <c r="F325" s="2"/>
      <c r="G325" s="2"/>
      <c r="H325" s="179"/>
    </row>
    <row r="326" spans="4:8" ht="15.75" customHeight="1" x14ac:dyDescent="0.3">
      <c r="D326" s="2"/>
      <c r="E326" s="2"/>
      <c r="F326" s="2"/>
      <c r="G326" s="2"/>
      <c r="H326" s="179"/>
    </row>
    <row r="327" spans="4:8" ht="15.75" customHeight="1" x14ac:dyDescent="0.3">
      <c r="D327" s="2"/>
      <c r="E327" s="2"/>
      <c r="F327" s="2"/>
      <c r="G327" s="2"/>
      <c r="H327" s="179"/>
    </row>
    <row r="328" spans="4:8" ht="15.75" customHeight="1" x14ac:dyDescent="0.3">
      <c r="D328" s="2"/>
      <c r="E328" s="2"/>
      <c r="F328" s="2"/>
      <c r="G328" s="2"/>
      <c r="H328" s="179"/>
    </row>
    <row r="329" spans="4:8" ht="15.75" customHeight="1" x14ac:dyDescent="0.3">
      <c r="D329" s="2"/>
      <c r="E329" s="2"/>
      <c r="F329" s="2"/>
      <c r="G329" s="2"/>
      <c r="H329" s="179"/>
    </row>
    <row r="330" spans="4:8" ht="15.75" customHeight="1" x14ac:dyDescent="0.3">
      <c r="D330" s="2"/>
      <c r="E330" s="2"/>
      <c r="F330" s="2"/>
      <c r="G330" s="2"/>
      <c r="H330" s="179"/>
    </row>
    <row r="331" spans="4:8" ht="15.75" customHeight="1" x14ac:dyDescent="0.3">
      <c r="D331" s="2"/>
      <c r="E331" s="2"/>
      <c r="F331" s="2"/>
      <c r="G331" s="2"/>
      <c r="H331" s="179"/>
    </row>
    <row r="332" spans="4:8" ht="15.75" customHeight="1" x14ac:dyDescent="0.3">
      <c r="D332" s="2"/>
      <c r="E332" s="2"/>
      <c r="F332" s="2"/>
      <c r="G332" s="2"/>
      <c r="H332" s="179"/>
    </row>
    <row r="333" spans="4:8" ht="15.75" customHeight="1" x14ac:dyDescent="0.3">
      <c r="D333" s="2"/>
      <c r="E333" s="2"/>
      <c r="F333" s="2"/>
      <c r="G333" s="2"/>
      <c r="H333" s="179"/>
    </row>
    <row r="334" spans="4:8" ht="15.75" customHeight="1" x14ac:dyDescent="0.3">
      <c r="D334" s="2"/>
      <c r="E334" s="2"/>
      <c r="F334" s="2"/>
      <c r="G334" s="2"/>
      <c r="H334" s="179"/>
    </row>
    <row r="335" spans="4:8" ht="15.75" customHeight="1" x14ac:dyDescent="0.3">
      <c r="D335" s="2"/>
      <c r="E335" s="2"/>
      <c r="F335" s="2"/>
      <c r="G335" s="2"/>
      <c r="H335" s="179"/>
    </row>
    <row r="336" spans="4:8" ht="15.75" customHeight="1" x14ac:dyDescent="0.3">
      <c r="D336" s="2"/>
      <c r="E336" s="2"/>
      <c r="F336" s="2"/>
      <c r="G336" s="2"/>
      <c r="H336" s="179"/>
    </row>
    <row r="337" spans="4:8" ht="15.75" customHeight="1" x14ac:dyDescent="0.3">
      <c r="D337" s="2"/>
      <c r="E337" s="2"/>
      <c r="F337" s="2"/>
      <c r="G337" s="2"/>
      <c r="H337" s="179"/>
    </row>
    <row r="338" spans="4:8" ht="15.75" customHeight="1" x14ac:dyDescent="0.3">
      <c r="D338" s="2"/>
      <c r="E338" s="2"/>
      <c r="F338" s="2"/>
      <c r="G338" s="2"/>
      <c r="H338" s="179"/>
    </row>
    <row r="339" spans="4:8" ht="15.75" customHeight="1" x14ac:dyDescent="0.3">
      <c r="D339" s="2"/>
      <c r="E339" s="2"/>
      <c r="F339" s="2"/>
      <c r="G339" s="2"/>
      <c r="H339" s="179"/>
    </row>
    <row r="340" spans="4:8" ht="15.75" customHeight="1" x14ac:dyDescent="0.3">
      <c r="D340" s="2"/>
      <c r="E340" s="2"/>
      <c r="F340" s="2"/>
      <c r="G340" s="2"/>
      <c r="H340" s="179"/>
    </row>
    <row r="341" spans="4:8" ht="15.75" customHeight="1" x14ac:dyDescent="0.3">
      <c r="D341" s="2"/>
      <c r="E341" s="2"/>
      <c r="F341" s="2"/>
      <c r="G341" s="2"/>
      <c r="H341" s="179"/>
    </row>
    <row r="342" spans="4:8" ht="15.75" customHeight="1" x14ac:dyDescent="0.3">
      <c r="D342" s="2"/>
      <c r="E342" s="2"/>
      <c r="F342" s="2"/>
      <c r="G342" s="2"/>
      <c r="H342" s="179"/>
    </row>
    <row r="343" spans="4:8" ht="15.75" customHeight="1" x14ac:dyDescent="0.3">
      <c r="D343" s="2"/>
      <c r="E343" s="2"/>
      <c r="F343" s="2"/>
      <c r="G343" s="2"/>
      <c r="H343" s="179"/>
    </row>
    <row r="344" spans="4:8" ht="15.75" customHeight="1" x14ac:dyDescent="0.3">
      <c r="D344" s="2"/>
      <c r="E344" s="2"/>
      <c r="F344" s="2"/>
      <c r="G344" s="2"/>
      <c r="H344" s="179"/>
    </row>
    <row r="345" spans="4:8" ht="15.75" customHeight="1" x14ac:dyDescent="0.3">
      <c r="D345" s="2"/>
      <c r="E345" s="2"/>
      <c r="F345" s="2"/>
      <c r="G345" s="2"/>
      <c r="H345" s="179"/>
    </row>
    <row r="346" spans="4:8" ht="15.75" customHeight="1" x14ac:dyDescent="0.3">
      <c r="D346" s="2"/>
      <c r="E346" s="2"/>
      <c r="F346" s="2"/>
      <c r="G346" s="2"/>
      <c r="H346" s="179"/>
    </row>
    <row r="347" spans="4:8" ht="15.75" customHeight="1" x14ac:dyDescent="0.3">
      <c r="D347" s="2"/>
      <c r="E347" s="2"/>
      <c r="F347" s="2"/>
      <c r="G347" s="2"/>
      <c r="H347" s="179"/>
    </row>
    <row r="348" spans="4:8" ht="15.75" customHeight="1" x14ac:dyDescent="0.3">
      <c r="D348" s="2"/>
      <c r="E348" s="2"/>
      <c r="F348" s="2"/>
      <c r="G348" s="2"/>
      <c r="H348" s="179"/>
    </row>
    <row r="349" spans="4:8" ht="15.75" customHeight="1" x14ac:dyDescent="0.3">
      <c r="D349" s="2"/>
      <c r="E349" s="2"/>
      <c r="F349" s="2"/>
      <c r="G349" s="2"/>
      <c r="H349" s="179"/>
    </row>
    <row r="350" spans="4:8" ht="15.75" customHeight="1" x14ac:dyDescent="0.3">
      <c r="D350" s="2"/>
      <c r="E350" s="2"/>
      <c r="F350" s="2"/>
      <c r="G350" s="2"/>
      <c r="H350" s="179"/>
    </row>
    <row r="351" spans="4:8" ht="15.75" customHeight="1" x14ac:dyDescent="0.3">
      <c r="D351" s="2"/>
      <c r="E351" s="2"/>
      <c r="F351" s="2"/>
      <c r="G351" s="2"/>
      <c r="H351" s="179"/>
    </row>
    <row r="352" spans="4:8" ht="15.75" customHeight="1" x14ac:dyDescent="0.3">
      <c r="D352" s="2"/>
      <c r="E352" s="2"/>
      <c r="F352" s="2"/>
      <c r="G352" s="2"/>
      <c r="H352" s="179"/>
    </row>
    <row r="353" spans="4:8" ht="15.75" customHeight="1" x14ac:dyDescent="0.3">
      <c r="D353" s="2"/>
      <c r="E353" s="2"/>
      <c r="F353" s="2"/>
      <c r="G353" s="2"/>
      <c r="H353" s="179"/>
    </row>
    <row r="354" spans="4:8" ht="15.75" customHeight="1" x14ac:dyDescent="0.3">
      <c r="D354" s="2"/>
      <c r="E354" s="2"/>
      <c r="F354" s="2"/>
      <c r="G354" s="2"/>
      <c r="H354" s="179"/>
    </row>
    <row r="355" spans="4:8" ht="15.75" customHeight="1" x14ac:dyDescent="0.3">
      <c r="D355" s="2"/>
      <c r="E355" s="2"/>
      <c r="F355" s="2"/>
      <c r="G355" s="2"/>
      <c r="H355" s="179"/>
    </row>
    <row r="356" spans="4:8" ht="15.75" customHeight="1" x14ac:dyDescent="0.3">
      <c r="D356" s="2"/>
      <c r="E356" s="2"/>
      <c r="F356" s="2"/>
      <c r="G356" s="2"/>
      <c r="H356" s="179"/>
    </row>
    <row r="357" spans="4:8" ht="15.75" customHeight="1" x14ac:dyDescent="0.3">
      <c r="D357" s="2"/>
      <c r="E357" s="2"/>
      <c r="F357" s="2"/>
      <c r="G357" s="2"/>
      <c r="H357" s="179"/>
    </row>
    <row r="358" spans="4:8" ht="15.75" customHeight="1" x14ac:dyDescent="0.3">
      <c r="D358" s="2"/>
      <c r="E358" s="2"/>
      <c r="F358" s="2"/>
      <c r="G358" s="2"/>
      <c r="H358" s="179"/>
    </row>
    <row r="359" spans="4:8" ht="15.75" customHeight="1" x14ac:dyDescent="0.3">
      <c r="D359" s="2"/>
      <c r="E359" s="2"/>
      <c r="F359" s="2"/>
      <c r="G359" s="2"/>
      <c r="H359" s="179"/>
    </row>
    <row r="360" spans="4:8" ht="15.75" customHeight="1" x14ac:dyDescent="0.3">
      <c r="D360" s="2"/>
      <c r="E360" s="2"/>
      <c r="F360" s="2"/>
      <c r="G360" s="2"/>
      <c r="H360" s="179"/>
    </row>
    <row r="361" spans="4:8" ht="15.75" customHeight="1" x14ac:dyDescent="0.3">
      <c r="D361" s="2"/>
      <c r="E361" s="2"/>
      <c r="F361" s="2"/>
      <c r="G361" s="2"/>
      <c r="H361" s="179"/>
    </row>
    <row r="362" spans="4:8" ht="15.75" customHeight="1" x14ac:dyDescent="0.3">
      <c r="D362" s="2"/>
      <c r="E362" s="2"/>
      <c r="F362" s="2"/>
      <c r="G362" s="2"/>
      <c r="H362" s="179"/>
    </row>
    <row r="363" spans="4:8" ht="15.75" customHeight="1" x14ac:dyDescent="0.3">
      <c r="D363" s="2"/>
      <c r="E363" s="2"/>
      <c r="F363" s="2"/>
      <c r="G363" s="2"/>
      <c r="H363" s="179"/>
    </row>
    <row r="364" spans="4:8" ht="15.75" customHeight="1" x14ac:dyDescent="0.3">
      <c r="D364" s="2"/>
      <c r="E364" s="2"/>
      <c r="F364" s="2"/>
      <c r="G364" s="2"/>
      <c r="H364" s="179"/>
    </row>
    <row r="365" spans="4:8" ht="15.75" customHeight="1" x14ac:dyDescent="0.3">
      <c r="D365" s="2"/>
      <c r="E365" s="2"/>
      <c r="F365" s="2"/>
      <c r="G365" s="2"/>
      <c r="H365" s="179"/>
    </row>
    <row r="366" spans="4:8" ht="15.75" customHeight="1" x14ac:dyDescent="0.3">
      <c r="D366" s="2"/>
      <c r="E366" s="2"/>
      <c r="F366" s="2"/>
      <c r="G366" s="2"/>
      <c r="H366" s="179"/>
    </row>
    <row r="367" spans="4:8" ht="15.75" customHeight="1" x14ac:dyDescent="0.3">
      <c r="D367" s="2"/>
      <c r="E367" s="2"/>
      <c r="F367" s="2"/>
      <c r="G367" s="2"/>
      <c r="H367" s="179"/>
    </row>
    <row r="368" spans="4:8" ht="15.75" customHeight="1" x14ac:dyDescent="0.3">
      <c r="D368" s="2"/>
      <c r="E368" s="2"/>
      <c r="F368" s="2"/>
      <c r="G368" s="2"/>
      <c r="H368" s="179"/>
    </row>
    <row r="369" spans="4:8" ht="15.75" customHeight="1" x14ac:dyDescent="0.3">
      <c r="D369" s="2"/>
      <c r="E369" s="2"/>
      <c r="F369" s="2"/>
      <c r="G369" s="2"/>
      <c r="H369" s="179"/>
    </row>
    <row r="370" spans="4:8" ht="15.75" customHeight="1" x14ac:dyDescent="0.3">
      <c r="D370" s="2"/>
      <c r="E370" s="2"/>
      <c r="F370" s="2"/>
      <c r="G370" s="2"/>
      <c r="H370" s="179"/>
    </row>
    <row r="371" spans="4:8" ht="15.75" customHeight="1" x14ac:dyDescent="0.3">
      <c r="D371" s="2"/>
      <c r="E371" s="2"/>
      <c r="F371" s="2"/>
      <c r="G371" s="2"/>
      <c r="H371" s="179"/>
    </row>
    <row r="372" spans="4:8" ht="15.75" customHeight="1" x14ac:dyDescent="0.3">
      <c r="D372" s="2"/>
      <c r="E372" s="2"/>
      <c r="F372" s="2"/>
      <c r="G372" s="2"/>
      <c r="H372" s="179"/>
    </row>
    <row r="373" spans="4:8" ht="15.75" customHeight="1" x14ac:dyDescent="0.3">
      <c r="D373" s="2"/>
      <c r="E373" s="2"/>
      <c r="F373" s="2"/>
      <c r="G373" s="2"/>
      <c r="H373" s="179"/>
    </row>
    <row r="374" spans="4:8" ht="15.75" customHeight="1" x14ac:dyDescent="0.3">
      <c r="D374" s="2"/>
      <c r="E374" s="2"/>
      <c r="F374" s="2"/>
      <c r="G374" s="2"/>
      <c r="H374" s="179"/>
    </row>
    <row r="375" spans="4:8" ht="15.75" customHeight="1" x14ac:dyDescent="0.3">
      <c r="D375" s="2"/>
      <c r="E375" s="2"/>
      <c r="F375" s="2"/>
      <c r="G375" s="2"/>
      <c r="H375" s="179"/>
    </row>
    <row r="376" spans="4:8" ht="15.75" customHeight="1" x14ac:dyDescent="0.3">
      <c r="D376" s="2"/>
      <c r="E376" s="2"/>
      <c r="F376" s="2"/>
      <c r="G376" s="2"/>
      <c r="H376" s="179"/>
    </row>
    <row r="377" spans="4:8" ht="15.75" customHeight="1" x14ac:dyDescent="0.3">
      <c r="D377" s="2"/>
      <c r="E377" s="2"/>
      <c r="F377" s="2"/>
      <c r="G377" s="2"/>
      <c r="H377" s="179"/>
    </row>
    <row r="378" spans="4:8" ht="15.75" customHeight="1" x14ac:dyDescent="0.3">
      <c r="D378" s="2"/>
      <c r="E378" s="2"/>
      <c r="F378" s="2"/>
      <c r="G378" s="2"/>
      <c r="H378" s="179"/>
    </row>
    <row r="379" spans="4:8" ht="15.75" customHeight="1" x14ac:dyDescent="0.3">
      <c r="D379" s="2"/>
      <c r="E379" s="2"/>
      <c r="F379" s="2"/>
      <c r="G379" s="2"/>
      <c r="H379" s="179"/>
    </row>
    <row r="380" spans="4:8" ht="15.75" customHeight="1" x14ac:dyDescent="0.3">
      <c r="D380" s="2"/>
      <c r="E380" s="2"/>
      <c r="F380" s="2"/>
      <c r="G380" s="2"/>
      <c r="H380" s="179"/>
    </row>
    <row r="381" spans="4:8" ht="15.75" customHeight="1" x14ac:dyDescent="0.3">
      <c r="D381" s="2"/>
      <c r="E381" s="2"/>
      <c r="F381" s="2"/>
      <c r="G381" s="2"/>
      <c r="H381" s="179"/>
    </row>
    <row r="382" spans="4:8" ht="15.75" customHeight="1" x14ac:dyDescent="0.3">
      <c r="D382" s="2"/>
      <c r="E382" s="2"/>
      <c r="F382" s="2"/>
      <c r="G382" s="2"/>
      <c r="H382" s="179"/>
    </row>
    <row r="383" spans="4:8" ht="15.75" customHeight="1" x14ac:dyDescent="0.3">
      <c r="D383" s="2"/>
      <c r="E383" s="2"/>
      <c r="F383" s="2"/>
      <c r="G383" s="2"/>
      <c r="H383" s="179"/>
    </row>
    <row r="384" spans="4:8" ht="15.75" customHeight="1" x14ac:dyDescent="0.3">
      <c r="D384" s="2"/>
      <c r="E384" s="2"/>
      <c r="F384" s="2"/>
      <c r="G384" s="2"/>
      <c r="H384" s="179"/>
    </row>
    <row r="385" spans="4:8" ht="15.75" customHeight="1" x14ac:dyDescent="0.3">
      <c r="D385" s="2"/>
      <c r="E385" s="2"/>
      <c r="F385" s="2"/>
      <c r="G385" s="2"/>
      <c r="H385" s="179"/>
    </row>
    <row r="386" spans="4:8" ht="15.75" customHeight="1" x14ac:dyDescent="0.3">
      <c r="D386" s="2"/>
      <c r="E386" s="2"/>
      <c r="F386" s="2"/>
      <c r="G386" s="2"/>
      <c r="H386" s="179"/>
    </row>
    <row r="387" spans="4:8" ht="15.75" customHeight="1" x14ac:dyDescent="0.3">
      <c r="D387" s="2"/>
      <c r="E387" s="2"/>
      <c r="F387" s="2"/>
      <c r="G387" s="2"/>
      <c r="H387" s="179"/>
    </row>
    <row r="388" spans="4:8" ht="15.75" customHeight="1" x14ac:dyDescent="0.3">
      <c r="D388" s="2"/>
      <c r="E388" s="2"/>
      <c r="F388" s="2"/>
      <c r="G388" s="2"/>
      <c r="H388" s="179"/>
    </row>
    <row r="389" spans="4:8" ht="15.75" customHeight="1" x14ac:dyDescent="0.3">
      <c r="D389" s="2"/>
      <c r="E389" s="2"/>
      <c r="F389" s="2"/>
      <c r="G389" s="2"/>
      <c r="H389" s="179"/>
    </row>
    <row r="390" spans="4:8" ht="15.75" customHeight="1" x14ac:dyDescent="0.3">
      <c r="D390" s="2"/>
      <c r="E390" s="2"/>
      <c r="F390" s="2"/>
      <c r="G390" s="2"/>
      <c r="H390" s="179"/>
    </row>
    <row r="391" spans="4:8" ht="15.75" customHeight="1" x14ac:dyDescent="0.3">
      <c r="D391" s="2"/>
      <c r="E391" s="2"/>
      <c r="F391" s="2"/>
      <c r="G391" s="2"/>
      <c r="H391" s="179"/>
    </row>
    <row r="392" spans="4:8" ht="15.75" customHeight="1" x14ac:dyDescent="0.3">
      <c r="D392" s="2"/>
      <c r="E392" s="2"/>
      <c r="F392" s="2"/>
      <c r="G392" s="2"/>
      <c r="H392" s="179"/>
    </row>
    <row r="393" spans="4:8" ht="15.75" customHeight="1" x14ac:dyDescent="0.3">
      <c r="D393" s="2"/>
      <c r="E393" s="2"/>
      <c r="F393" s="2"/>
      <c r="G393" s="2"/>
      <c r="H393" s="179"/>
    </row>
    <row r="394" spans="4:8" ht="15.75" customHeight="1" x14ac:dyDescent="0.3">
      <c r="D394" s="2"/>
      <c r="E394" s="2"/>
      <c r="F394" s="2"/>
      <c r="G394" s="2"/>
      <c r="H394" s="179"/>
    </row>
    <row r="395" spans="4:8" ht="15.75" customHeight="1" x14ac:dyDescent="0.3">
      <c r="D395" s="2"/>
      <c r="E395" s="2"/>
      <c r="F395" s="2"/>
      <c r="G395" s="2"/>
      <c r="H395" s="179"/>
    </row>
    <row r="396" spans="4:8" ht="15.75" customHeight="1" x14ac:dyDescent="0.3">
      <c r="D396" s="2"/>
      <c r="E396" s="2"/>
      <c r="F396" s="2"/>
      <c r="G396" s="2"/>
      <c r="H396" s="179"/>
    </row>
    <row r="397" spans="4:8" ht="15.75" customHeight="1" x14ac:dyDescent="0.3">
      <c r="D397" s="2"/>
      <c r="E397" s="2"/>
      <c r="F397" s="2"/>
      <c r="G397" s="2"/>
      <c r="H397" s="179"/>
    </row>
    <row r="398" spans="4:8" ht="15.75" customHeight="1" x14ac:dyDescent="0.3">
      <c r="D398" s="2"/>
      <c r="E398" s="2"/>
      <c r="F398" s="2"/>
      <c r="G398" s="2"/>
      <c r="H398" s="179"/>
    </row>
    <row r="399" spans="4:8" ht="15.75" customHeight="1" x14ac:dyDescent="0.3">
      <c r="D399" s="2"/>
      <c r="E399" s="2"/>
      <c r="F399" s="2"/>
      <c r="G399" s="2"/>
      <c r="H399" s="179"/>
    </row>
    <row r="400" spans="4:8" ht="15.75" customHeight="1" x14ac:dyDescent="0.3">
      <c r="D400" s="2"/>
      <c r="E400" s="2"/>
      <c r="F400" s="2"/>
      <c r="G400" s="2"/>
      <c r="H400" s="179"/>
    </row>
    <row r="401" spans="4:8" ht="15.75" customHeight="1" x14ac:dyDescent="0.3">
      <c r="D401" s="2"/>
      <c r="E401" s="2"/>
      <c r="F401" s="2"/>
      <c r="G401" s="2"/>
      <c r="H401" s="179"/>
    </row>
    <row r="402" spans="4:8" ht="15.75" customHeight="1" x14ac:dyDescent="0.3">
      <c r="D402" s="2"/>
      <c r="E402" s="2"/>
      <c r="F402" s="2"/>
      <c r="G402" s="2"/>
      <c r="H402" s="179"/>
    </row>
    <row r="403" spans="4:8" ht="15.75" customHeight="1" x14ac:dyDescent="0.3">
      <c r="D403" s="2"/>
      <c r="E403" s="2"/>
      <c r="F403" s="2"/>
      <c r="G403" s="2"/>
      <c r="H403" s="179"/>
    </row>
    <row r="404" spans="4:8" ht="15.75" customHeight="1" x14ac:dyDescent="0.3">
      <c r="D404" s="2"/>
      <c r="E404" s="2"/>
      <c r="F404" s="2"/>
      <c r="G404" s="2"/>
      <c r="H404" s="179"/>
    </row>
    <row r="405" spans="4:8" ht="15.75" customHeight="1" x14ac:dyDescent="0.3">
      <c r="D405" s="2"/>
      <c r="E405" s="2"/>
      <c r="F405" s="2"/>
      <c r="G405" s="2"/>
      <c r="H405" s="179"/>
    </row>
    <row r="406" spans="4:8" ht="15.75" customHeight="1" x14ac:dyDescent="0.3">
      <c r="D406" s="2"/>
      <c r="E406" s="2"/>
      <c r="F406" s="2"/>
      <c r="G406" s="2"/>
      <c r="H406" s="179"/>
    </row>
    <row r="407" spans="4:8" ht="15.75" customHeight="1" x14ac:dyDescent="0.3">
      <c r="D407" s="2"/>
      <c r="E407" s="2"/>
      <c r="F407" s="2"/>
      <c r="G407" s="2"/>
      <c r="H407" s="179"/>
    </row>
    <row r="408" spans="4:8" ht="15.75" customHeight="1" x14ac:dyDescent="0.3">
      <c r="D408" s="2"/>
      <c r="E408" s="2"/>
      <c r="F408" s="2"/>
      <c r="G408" s="2"/>
      <c r="H408" s="179"/>
    </row>
    <row r="409" spans="4:8" ht="15.75" customHeight="1" x14ac:dyDescent="0.3">
      <c r="D409" s="2"/>
      <c r="E409" s="2"/>
      <c r="F409" s="2"/>
      <c r="G409" s="2"/>
      <c r="H409" s="179"/>
    </row>
    <row r="410" spans="4:8" ht="15.75" customHeight="1" x14ac:dyDescent="0.3">
      <c r="D410" s="2"/>
      <c r="E410" s="2"/>
      <c r="F410" s="2"/>
      <c r="G410" s="2"/>
      <c r="H410" s="179"/>
    </row>
    <row r="411" spans="4:8" ht="15.75" customHeight="1" x14ac:dyDescent="0.3">
      <c r="D411" s="2"/>
      <c r="E411" s="2"/>
      <c r="F411" s="2"/>
      <c r="G411" s="2"/>
      <c r="H411" s="179"/>
    </row>
    <row r="412" spans="4:8" ht="15.75" customHeight="1" x14ac:dyDescent="0.3">
      <c r="D412" s="2"/>
      <c r="E412" s="2"/>
      <c r="F412" s="2"/>
      <c r="G412" s="2"/>
      <c r="H412" s="179"/>
    </row>
    <row r="413" spans="4:8" ht="15.75" customHeight="1" x14ac:dyDescent="0.3">
      <c r="D413" s="2"/>
      <c r="E413" s="2"/>
      <c r="F413" s="2"/>
      <c r="G413" s="2"/>
      <c r="H413" s="179"/>
    </row>
    <row r="414" spans="4:8" ht="15.75" customHeight="1" x14ac:dyDescent="0.3">
      <c r="D414" s="2"/>
      <c r="E414" s="2"/>
      <c r="F414" s="2"/>
      <c r="G414" s="2"/>
      <c r="H414" s="179"/>
    </row>
    <row r="415" spans="4:8" ht="15.75" customHeight="1" x14ac:dyDescent="0.3">
      <c r="D415" s="2"/>
      <c r="E415" s="2"/>
      <c r="F415" s="2"/>
      <c r="G415" s="2"/>
      <c r="H415" s="179"/>
    </row>
    <row r="416" spans="4:8" ht="15.75" customHeight="1" x14ac:dyDescent="0.3">
      <c r="D416" s="2"/>
      <c r="E416" s="2"/>
      <c r="F416" s="2"/>
      <c r="G416" s="2"/>
      <c r="H416" s="179"/>
    </row>
    <row r="417" spans="4:8" ht="15.75" customHeight="1" x14ac:dyDescent="0.3">
      <c r="D417" s="2"/>
      <c r="E417" s="2"/>
      <c r="F417" s="2"/>
      <c r="G417" s="2"/>
      <c r="H417" s="179"/>
    </row>
    <row r="418" spans="4:8" ht="15.75" customHeight="1" x14ac:dyDescent="0.3">
      <c r="D418" s="2"/>
      <c r="E418" s="2"/>
      <c r="F418" s="2"/>
      <c r="G418" s="2"/>
      <c r="H418" s="179"/>
    </row>
    <row r="419" spans="4:8" ht="15.75" customHeight="1" x14ac:dyDescent="0.3">
      <c r="D419" s="2"/>
      <c r="E419" s="2"/>
      <c r="F419" s="2"/>
      <c r="G419" s="2"/>
      <c r="H419" s="179"/>
    </row>
    <row r="420" spans="4:8" ht="15.75" customHeight="1" x14ac:dyDescent="0.3">
      <c r="D420" s="2"/>
      <c r="E420" s="2"/>
      <c r="F420" s="2"/>
      <c r="G420" s="2"/>
      <c r="H420" s="179"/>
    </row>
    <row r="421" spans="4:8" ht="15.75" customHeight="1" x14ac:dyDescent="0.3">
      <c r="D421" s="2"/>
      <c r="E421" s="2"/>
      <c r="F421" s="2"/>
      <c r="G421" s="2"/>
      <c r="H421" s="179"/>
    </row>
    <row r="422" spans="4:8" ht="15.75" customHeight="1" x14ac:dyDescent="0.3">
      <c r="D422" s="2"/>
      <c r="E422" s="2"/>
      <c r="F422" s="2"/>
      <c r="G422" s="2"/>
      <c r="H422" s="179"/>
    </row>
    <row r="423" spans="4:8" ht="15.75" customHeight="1" x14ac:dyDescent="0.3">
      <c r="D423" s="2"/>
      <c r="E423" s="2"/>
      <c r="F423" s="2"/>
      <c r="G423" s="2"/>
      <c r="H423" s="179"/>
    </row>
    <row r="424" spans="4:8" ht="15.75" customHeight="1" x14ac:dyDescent="0.3">
      <c r="D424" s="2"/>
      <c r="E424" s="2"/>
      <c r="F424" s="2"/>
      <c r="G424" s="2"/>
      <c r="H424" s="179"/>
    </row>
    <row r="425" spans="4:8" ht="15.75" customHeight="1" x14ac:dyDescent="0.3">
      <c r="D425" s="2"/>
      <c r="E425" s="2"/>
      <c r="F425" s="2"/>
      <c r="G425" s="2"/>
      <c r="H425" s="179"/>
    </row>
    <row r="426" spans="4:8" ht="15.75" customHeight="1" x14ac:dyDescent="0.3">
      <c r="D426" s="2"/>
      <c r="E426" s="2"/>
      <c r="F426" s="2"/>
      <c r="G426" s="2"/>
      <c r="H426" s="179"/>
    </row>
    <row r="427" spans="4:8" ht="15.75" customHeight="1" x14ac:dyDescent="0.3">
      <c r="D427" s="2"/>
      <c r="E427" s="2"/>
      <c r="F427" s="2"/>
      <c r="G427" s="2"/>
      <c r="H427" s="179"/>
    </row>
    <row r="428" spans="4:8" ht="15.75" customHeight="1" x14ac:dyDescent="0.3">
      <c r="D428" s="2"/>
      <c r="E428" s="2"/>
      <c r="F428" s="2"/>
      <c r="G428" s="2"/>
      <c r="H428" s="179"/>
    </row>
    <row r="429" spans="4:8" ht="15.75" customHeight="1" x14ac:dyDescent="0.3">
      <c r="D429" s="2"/>
      <c r="E429" s="2"/>
      <c r="F429" s="2"/>
      <c r="G429" s="2"/>
      <c r="H429" s="179"/>
    </row>
    <row r="430" spans="4:8" ht="15.75" customHeight="1" x14ac:dyDescent="0.3">
      <c r="D430" s="2"/>
      <c r="E430" s="2"/>
      <c r="F430" s="2"/>
      <c r="G430" s="2"/>
      <c r="H430" s="179"/>
    </row>
    <row r="431" spans="4:8" ht="15.75" customHeight="1" x14ac:dyDescent="0.3">
      <c r="D431" s="2"/>
      <c r="E431" s="2"/>
      <c r="F431" s="2"/>
      <c r="G431" s="2"/>
      <c r="H431" s="179"/>
    </row>
    <row r="432" spans="4:8" ht="15.75" customHeight="1" x14ac:dyDescent="0.3">
      <c r="D432" s="2"/>
      <c r="E432" s="2"/>
      <c r="F432" s="2"/>
      <c r="G432" s="2"/>
      <c r="H432" s="179"/>
    </row>
    <row r="433" spans="4:8" ht="15.75" customHeight="1" x14ac:dyDescent="0.3">
      <c r="D433" s="2"/>
      <c r="E433" s="2"/>
      <c r="F433" s="2"/>
      <c r="G433" s="2"/>
      <c r="H433" s="179"/>
    </row>
    <row r="434" spans="4:8" ht="15.75" customHeight="1" x14ac:dyDescent="0.3">
      <c r="D434" s="2"/>
      <c r="E434" s="2"/>
      <c r="F434" s="2"/>
      <c r="G434" s="2"/>
      <c r="H434" s="179"/>
    </row>
    <row r="435" spans="4:8" ht="15.75" customHeight="1" x14ac:dyDescent="0.3">
      <c r="D435" s="2"/>
      <c r="E435" s="2"/>
      <c r="F435" s="2"/>
      <c r="G435" s="2"/>
      <c r="H435" s="179"/>
    </row>
    <row r="436" spans="4:8" ht="15.75" customHeight="1" x14ac:dyDescent="0.3">
      <c r="D436" s="2"/>
      <c r="E436" s="2"/>
      <c r="F436" s="2"/>
      <c r="G436" s="2"/>
      <c r="H436" s="179"/>
    </row>
    <row r="437" spans="4:8" ht="15.75" customHeight="1" x14ac:dyDescent="0.3">
      <c r="D437" s="2"/>
      <c r="E437" s="2"/>
      <c r="F437" s="2"/>
      <c r="G437" s="2"/>
      <c r="H437" s="179"/>
    </row>
    <row r="438" spans="4:8" ht="15.75" customHeight="1" x14ac:dyDescent="0.3">
      <c r="D438" s="2"/>
      <c r="E438" s="2"/>
      <c r="F438" s="2"/>
      <c r="G438" s="2"/>
      <c r="H438" s="179"/>
    </row>
    <row r="439" spans="4:8" ht="15.75" customHeight="1" x14ac:dyDescent="0.3">
      <c r="D439" s="2"/>
      <c r="E439" s="2"/>
      <c r="F439" s="2"/>
      <c r="G439" s="2"/>
      <c r="H439" s="179"/>
    </row>
    <row r="440" spans="4:8" ht="15.75" customHeight="1" x14ac:dyDescent="0.3">
      <c r="D440" s="2"/>
      <c r="E440" s="2"/>
      <c r="F440" s="2"/>
      <c r="G440" s="2"/>
      <c r="H440" s="179"/>
    </row>
    <row r="441" spans="4:8" ht="15.75" customHeight="1" x14ac:dyDescent="0.3">
      <c r="D441" s="2"/>
      <c r="E441" s="2"/>
      <c r="F441" s="2"/>
      <c r="G441" s="2"/>
      <c r="H441" s="179"/>
    </row>
    <row r="442" spans="4:8" ht="15.75" customHeight="1" x14ac:dyDescent="0.3">
      <c r="D442" s="2"/>
      <c r="E442" s="2"/>
      <c r="F442" s="2"/>
      <c r="G442" s="2"/>
      <c r="H442" s="179"/>
    </row>
    <row r="443" spans="4:8" ht="15.75" customHeight="1" x14ac:dyDescent="0.3">
      <c r="D443" s="2"/>
      <c r="E443" s="2"/>
      <c r="F443" s="2"/>
      <c r="G443" s="2"/>
      <c r="H443" s="179"/>
    </row>
    <row r="444" spans="4:8" ht="15.75" customHeight="1" x14ac:dyDescent="0.3">
      <c r="D444" s="2"/>
      <c r="E444" s="2"/>
      <c r="F444" s="2"/>
      <c r="G444" s="2"/>
      <c r="H444" s="179"/>
    </row>
    <row r="445" spans="4:8" ht="15.75" customHeight="1" x14ac:dyDescent="0.3">
      <c r="D445" s="2"/>
      <c r="E445" s="2"/>
      <c r="F445" s="2"/>
      <c r="G445" s="2"/>
      <c r="H445" s="179"/>
    </row>
    <row r="446" spans="4:8" ht="15.75" customHeight="1" x14ac:dyDescent="0.3">
      <c r="D446" s="2"/>
      <c r="E446" s="2"/>
      <c r="F446" s="2"/>
      <c r="G446" s="2"/>
      <c r="H446" s="179"/>
    </row>
    <row r="447" spans="4:8" ht="15.75" customHeight="1" x14ac:dyDescent="0.3">
      <c r="D447" s="2"/>
      <c r="E447" s="2"/>
      <c r="F447" s="2"/>
      <c r="G447" s="2"/>
      <c r="H447" s="179"/>
    </row>
    <row r="448" spans="4:8" ht="15.75" customHeight="1" x14ac:dyDescent="0.3">
      <c r="D448" s="2"/>
      <c r="E448" s="2"/>
      <c r="F448" s="2"/>
      <c r="G448" s="2"/>
      <c r="H448" s="179"/>
    </row>
    <row r="449" spans="4:8" ht="15.75" customHeight="1" x14ac:dyDescent="0.3">
      <c r="D449" s="2"/>
      <c r="E449" s="2"/>
      <c r="F449" s="2"/>
      <c r="G449" s="2"/>
      <c r="H449" s="179"/>
    </row>
    <row r="450" spans="4:8" ht="15.75" customHeight="1" x14ac:dyDescent="0.3">
      <c r="D450" s="2"/>
      <c r="E450" s="2"/>
      <c r="F450" s="2"/>
      <c r="G450" s="2"/>
      <c r="H450" s="179"/>
    </row>
    <row r="451" spans="4:8" ht="15.75" customHeight="1" x14ac:dyDescent="0.3">
      <c r="D451" s="2"/>
      <c r="E451" s="2"/>
      <c r="F451" s="2"/>
      <c r="G451" s="2"/>
      <c r="H451" s="179"/>
    </row>
    <row r="452" spans="4:8" ht="15.75" customHeight="1" x14ac:dyDescent="0.3">
      <c r="D452" s="2"/>
      <c r="E452" s="2"/>
      <c r="F452" s="2"/>
      <c r="G452" s="2"/>
      <c r="H452" s="179"/>
    </row>
    <row r="453" spans="4:8" ht="15.75" customHeight="1" x14ac:dyDescent="0.3">
      <c r="D453" s="2"/>
      <c r="E453" s="2"/>
      <c r="F453" s="2"/>
      <c r="G453" s="2"/>
      <c r="H453" s="179"/>
    </row>
    <row r="454" spans="4:8" ht="15.75" customHeight="1" x14ac:dyDescent="0.3">
      <c r="D454" s="2"/>
      <c r="E454" s="2"/>
      <c r="F454" s="2"/>
      <c r="G454" s="2"/>
      <c r="H454" s="179"/>
    </row>
    <row r="455" spans="4:8" ht="15.75" customHeight="1" x14ac:dyDescent="0.3">
      <c r="D455" s="2"/>
      <c r="E455" s="2"/>
      <c r="F455" s="2"/>
      <c r="G455" s="2"/>
      <c r="H455" s="179"/>
    </row>
    <row r="456" spans="4:8" ht="15.75" customHeight="1" x14ac:dyDescent="0.3">
      <c r="D456" s="2"/>
      <c r="E456" s="2"/>
      <c r="F456" s="2"/>
      <c r="G456" s="2"/>
      <c r="H456" s="179"/>
    </row>
    <row r="457" spans="4:8" ht="15.75" customHeight="1" x14ac:dyDescent="0.3">
      <c r="D457" s="2"/>
      <c r="E457" s="2"/>
      <c r="F457" s="2"/>
      <c r="G457" s="2"/>
      <c r="H457" s="179"/>
    </row>
    <row r="458" spans="4:8" ht="15.75" customHeight="1" x14ac:dyDescent="0.3">
      <c r="D458" s="2"/>
      <c r="E458" s="2"/>
      <c r="F458" s="2"/>
      <c r="G458" s="2"/>
      <c r="H458" s="179"/>
    </row>
    <row r="459" spans="4:8" ht="15.75" customHeight="1" x14ac:dyDescent="0.3">
      <c r="D459" s="2"/>
      <c r="E459" s="2"/>
      <c r="F459" s="2"/>
      <c r="G459" s="2"/>
      <c r="H459" s="179"/>
    </row>
    <row r="460" spans="4:8" ht="15.75" customHeight="1" x14ac:dyDescent="0.3">
      <c r="D460" s="2"/>
      <c r="E460" s="2"/>
      <c r="F460" s="2"/>
      <c r="G460" s="2"/>
      <c r="H460" s="179"/>
    </row>
    <row r="461" spans="4:8" ht="15.75" customHeight="1" x14ac:dyDescent="0.3">
      <c r="D461" s="2"/>
      <c r="E461" s="2"/>
      <c r="F461" s="2"/>
      <c r="G461" s="2"/>
      <c r="H461" s="179"/>
    </row>
    <row r="462" spans="4:8" ht="15.75" customHeight="1" x14ac:dyDescent="0.3">
      <c r="D462" s="2"/>
      <c r="E462" s="2"/>
      <c r="F462" s="2"/>
      <c r="G462" s="2"/>
      <c r="H462" s="179"/>
    </row>
    <row r="463" spans="4:8" ht="15.75" customHeight="1" x14ac:dyDescent="0.3">
      <c r="D463" s="2"/>
      <c r="E463" s="2"/>
      <c r="F463" s="2"/>
      <c r="G463" s="2"/>
      <c r="H463" s="179"/>
    </row>
    <row r="464" spans="4:8" ht="15.75" customHeight="1" x14ac:dyDescent="0.3">
      <c r="D464" s="2"/>
      <c r="E464" s="2"/>
      <c r="F464" s="2"/>
      <c r="G464" s="2"/>
      <c r="H464" s="179"/>
    </row>
    <row r="465" spans="4:8" ht="15.75" customHeight="1" x14ac:dyDescent="0.3">
      <c r="D465" s="2"/>
      <c r="E465" s="2"/>
      <c r="F465" s="2"/>
      <c r="G465" s="2"/>
      <c r="H465" s="179"/>
    </row>
    <row r="466" spans="4:8" ht="15.75" customHeight="1" x14ac:dyDescent="0.3">
      <c r="D466" s="2"/>
      <c r="E466" s="2"/>
      <c r="F466" s="2"/>
      <c r="G466" s="2"/>
      <c r="H466" s="179"/>
    </row>
    <row r="467" spans="4:8" ht="15.75" customHeight="1" x14ac:dyDescent="0.3">
      <c r="D467" s="2"/>
      <c r="E467" s="2"/>
      <c r="F467" s="2"/>
      <c r="G467" s="2"/>
      <c r="H467" s="179"/>
    </row>
    <row r="468" spans="4:8" ht="15.75" customHeight="1" x14ac:dyDescent="0.3">
      <c r="D468" s="2"/>
      <c r="E468" s="2"/>
      <c r="F468" s="2"/>
      <c r="G468" s="2"/>
      <c r="H468" s="179"/>
    </row>
    <row r="469" spans="4:8" ht="15.75" customHeight="1" x14ac:dyDescent="0.3">
      <c r="D469" s="2"/>
      <c r="E469" s="2"/>
      <c r="F469" s="2"/>
      <c r="G469" s="2"/>
      <c r="H469" s="179"/>
    </row>
    <row r="470" spans="4:8" ht="15.75" customHeight="1" x14ac:dyDescent="0.3">
      <c r="D470" s="2"/>
      <c r="E470" s="2"/>
      <c r="F470" s="2"/>
      <c r="G470" s="2"/>
      <c r="H470" s="179"/>
    </row>
    <row r="471" spans="4:8" ht="15.75" customHeight="1" x14ac:dyDescent="0.3">
      <c r="D471" s="2"/>
      <c r="E471" s="2"/>
      <c r="F471" s="2"/>
      <c r="G471" s="2"/>
      <c r="H471" s="179"/>
    </row>
    <row r="472" spans="4:8" ht="15.75" customHeight="1" x14ac:dyDescent="0.3">
      <c r="D472" s="2"/>
      <c r="E472" s="2"/>
      <c r="F472" s="2"/>
      <c r="G472" s="2"/>
      <c r="H472" s="179"/>
    </row>
    <row r="473" spans="4:8" ht="15.75" customHeight="1" x14ac:dyDescent="0.3">
      <c r="D473" s="2"/>
      <c r="E473" s="2"/>
      <c r="F473" s="2"/>
      <c r="G473" s="2"/>
      <c r="H473" s="179"/>
    </row>
    <row r="474" spans="4:8" ht="15.75" customHeight="1" x14ac:dyDescent="0.3">
      <c r="D474" s="2"/>
      <c r="E474" s="2"/>
      <c r="F474" s="2"/>
      <c r="G474" s="2"/>
      <c r="H474" s="179"/>
    </row>
    <row r="475" spans="4:8" ht="15.75" customHeight="1" x14ac:dyDescent="0.3">
      <c r="D475" s="2"/>
      <c r="E475" s="2"/>
      <c r="F475" s="2"/>
      <c r="G475" s="2"/>
      <c r="H475" s="179"/>
    </row>
    <row r="476" spans="4:8" ht="15.75" customHeight="1" x14ac:dyDescent="0.3">
      <c r="D476" s="2"/>
      <c r="E476" s="2"/>
      <c r="F476" s="2"/>
      <c r="G476" s="2"/>
      <c r="H476" s="179"/>
    </row>
    <row r="477" spans="4:8" ht="15.75" customHeight="1" x14ac:dyDescent="0.3">
      <c r="D477" s="2"/>
      <c r="E477" s="2"/>
      <c r="F477" s="2"/>
      <c r="G477" s="2"/>
      <c r="H477" s="179"/>
    </row>
    <row r="478" spans="4:8" ht="15.75" customHeight="1" x14ac:dyDescent="0.3">
      <c r="D478" s="2"/>
      <c r="E478" s="2"/>
      <c r="F478" s="2"/>
      <c r="G478" s="2"/>
      <c r="H478" s="179"/>
    </row>
    <row r="479" spans="4:8" ht="15.75" customHeight="1" x14ac:dyDescent="0.3">
      <c r="D479" s="2"/>
      <c r="E479" s="2"/>
      <c r="F479" s="2"/>
      <c r="G479" s="2"/>
      <c r="H479" s="179"/>
    </row>
    <row r="480" spans="4:8" ht="15.75" customHeight="1" x14ac:dyDescent="0.3">
      <c r="D480" s="2"/>
      <c r="E480" s="2"/>
      <c r="F480" s="2"/>
      <c r="G480" s="2"/>
      <c r="H480" s="179"/>
    </row>
    <row r="481" spans="4:8" ht="15.75" customHeight="1" x14ac:dyDescent="0.3">
      <c r="D481" s="2"/>
      <c r="E481" s="2"/>
      <c r="F481" s="2"/>
      <c r="G481" s="2"/>
      <c r="H481" s="179"/>
    </row>
    <row r="482" spans="4:8" ht="15.75" customHeight="1" x14ac:dyDescent="0.3">
      <c r="D482" s="2"/>
      <c r="E482" s="2"/>
      <c r="F482" s="2"/>
      <c r="G482" s="2"/>
      <c r="H482" s="179"/>
    </row>
    <row r="483" spans="4:8" ht="15.75" customHeight="1" x14ac:dyDescent="0.3">
      <c r="D483" s="2"/>
      <c r="E483" s="2"/>
      <c r="F483" s="2"/>
      <c r="G483" s="2"/>
      <c r="H483" s="179"/>
    </row>
    <row r="484" spans="4:8" ht="15.75" customHeight="1" x14ac:dyDescent="0.3">
      <c r="D484" s="2"/>
      <c r="E484" s="2"/>
      <c r="F484" s="2"/>
      <c r="G484" s="2"/>
      <c r="H484" s="179"/>
    </row>
    <row r="485" spans="4:8" ht="15.75" customHeight="1" x14ac:dyDescent="0.3">
      <c r="D485" s="2"/>
      <c r="E485" s="2"/>
      <c r="F485" s="2"/>
      <c r="G485" s="2"/>
      <c r="H485" s="179"/>
    </row>
    <row r="486" spans="4:8" ht="15.75" customHeight="1" x14ac:dyDescent="0.3">
      <c r="D486" s="2"/>
      <c r="E486" s="2"/>
      <c r="F486" s="2"/>
      <c r="G486" s="2"/>
      <c r="H486" s="179"/>
    </row>
    <row r="487" spans="4:8" ht="15.75" customHeight="1" x14ac:dyDescent="0.3">
      <c r="D487" s="2"/>
      <c r="E487" s="2"/>
      <c r="F487" s="2"/>
      <c r="G487" s="2"/>
      <c r="H487" s="179"/>
    </row>
    <row r="488" spans="4:8" ht="15.75" customHeight="1" x14ac:dyDescent="0.3">
      <c r="D488" s="2"/>
      <c r="E488" s="2"/>
      <c r="F488" s="2"/>
      <c r="G488" s="2"/>
      <c r="H488" s="179"/>
    </row>
    <row r="489" spans="4:8" ht="15.75" customHeight="1" x14ac:dyDescent="0.3">
      <c r="D489" s="2"/>
      <c r="E489" s="2"/>
      <c r="F489" s="2"/>
      <c r="G489" s="2"/>
      <c r="H489" s="179"/>
    </row>
    <row r="490" spans="4:8" ht="15.75" customHeight="1" x14ac:dyDescent="0.3">
      <c r="D490" s="2"/>
      <c r="E490" s="2"/>
      <c r="F490" s="2"/>
      <c r="G490" s="2"/>
      <c r="H490" s="179"/>
    </row>
    <row r="491" spans="4:8" ht="15.75" customHeight="1" x14ac:dyDescent="0.3">
      <c r="D491" s="2"/>
      <c r="E491" s="2"/>
      <c r="F491" s="2"/>
      <c r="G491" s="2"/>
      <c r="H491" s="179"/>
    </row>
    <row r="492" spans="4:8" ht="15.75" customHeight="1" x14ac:dyDescent="0.3">
      <c r="D492" s="2"/>
      <c r="E492" s="2"/>
      <c r="F492" s="2"/>
      <c r="G492" s="2"/>
      <c r="H492" s="179"/>
    </row>
    <row r="493" spans="4:8" ht="15.75" customHeight="1" x14ac:dyDescent="0.3">
      <c r="D493" s="2"/>
      <c r="E493" s="2"/>
      <c r="F493" s="2"/>
      <c r="G493" s="2"/>
      <c r="H493" s="179"/>
    </row>
    <row r="494" spans="4:8" ht="15.75" customHeight="1" x14ac:dyDescent="0.3">
      <c r="D494" s="2"/>
      <c r="E494" s="2"/>
      <c r="F494" s="2"/>
      <c r="G494" s="2"/>
      <c r="H494" s="179"/>
    </row>
    <row r="495" spans="4:8" ht="15.75" customHeight="1" x14ac:dyDescent="0.3">
      <c r="D495" s="2"/>
      <c r="E495" s="2"/>
      <c r="F495" s="2"/>
      <c r="G495" s="2"/>
      <c r="H495" s="179"/>
    </row>
    <row r="496" spans="4:8" ht="15.75" customHeight="1" x14ac:dyDescent="0.3">
      <c r="D496" s="2"/>
      <c r="E496" s="2"/>
      <c r="F496" s="2"/>
      <c r="G496" s="2"/>
      <c r="H496" s="179"/>
    </row>
    <row r="497" spans="4:8" ht="15.75" customHeight="1" x14ac:dyDescent="0.3">
      <c r="D497" s="2"/>
      <c r="E497" s="2"/>
      <c r="F497" s="2"/>
      <c r="G497" s="2"/>
      <c r="H497" s="179"/>
    </row>
    <row r="498" spans="4:8" ht="15.75" customHeight="1" x14ac:dyDescent="0.3">
      <c r="D498" s="2"/>
      <c r="E498" s="2"/>
      <c r="F498" s="2"/>
      <c r="G498" s="2"/>
      <c r="H498" s="179"/>
    </row>
    <row r="499" spans="4:8" ht="15.75" customHeight="1" x14ac:dyDescent="0.3">
      <c r="D499" s="2"/>
      <c r="E499" s="2"/>
      <c r="F499" s="2"/>
      <c r="G499" s="2"/>
      <c r="H499" s="179"/>
    </row>
    <row r="500" spans="4:8" ht="15.75" customHeight="1" x14ac:dyDescent="0.3">
      <c r="D500" s="2"/>
      <c r="E500" s="2"/>
      <c r="F500" s="2"/>
      <c r="G500" s="2"/>
      <c r="H500" s="179"/>
    </row>
    <row r="501" spans="4:8" ht="15.75" customHeight="1" x14ac:dyDescent="0.3">
      <c r="D501" s="2"/>
      <c r="E501" s="2"/>
      <c r="F501" s="2"/>
      <c r="G501" s="2"/>
      <c r="H501" s="179"/>
    </row>
    <row r="502" spans="4:8" ht="15.75" customHeight="1" x14ac:dyDescent="0.3">
      <c r="D502" s="2"/>
      <c r="E502" s="2"/>
      <c r="F502" s="2"/>
      <c r="G502" s="2"/>
      <c r="H502" s="179"/>
    </row>
    <row r="503" spans="4:8" ht="15.75" customHeight="1" x14ac:dyDescent="0.3">
      <c r="D503" s="2"/>
      <c r="E503" s="2"/>
      <c r="F503" s="2"/>
      <c r="G503" s="2"/>
      <c r="H503" s="179"/>
    </row>
    <row r="504" spans="4:8" ht="15.75" customHeight="1" x14ac:dyDescent="0.3">
      <c r="D504" s="2"/>
      <c r="E504" s="2"/>
      <c r="F504" s="2"/>
      <c r="G504" s="2"/>
      <c r="H504" s="179"/>
    </row>
    <row r="505" spans="4:8" ht="15.75" customHeight="1" x14ac:dyDescent="0.3">
      <c r="D505" s="2"/>
      <c r="E505" s="2"/>
      <c r="F505" s="2"/>
      <c r="G505" s="2"/>
      <c r="H505" s="179"/>
    </row>
    <row r="506" spans="4:8" ht="15.75" customHeight="1" x14ac:dyDescent="0.3">
      <c r="D506" s="2"/>
      <c r="E506" s="2"/>
      <c r="F506" s="2"/>
      <c r="G506" s="2"/>
      <c r="H506" s="179"/>
    </row>
    <row r="507" spans="4:8" ht="15.75" customHeight="1" x14ac:dyDescent="0.3">
      <c r="D507" s="2"/>
      <c r="E507" s="2"/>
      <c r="F507" s="2"/>
      <c r="G507" s="2"/>
      <c r="H507" s="179"/>
    </row>
    <row r="508" spans="4:8" ht="15.75" customHeight="1" x14ac:dyDescent="0.3">
      <c r="D508" s="2"/>
      <c r="E508" s="2"/>
      <c r="F508" s="2"/>
      <c r="G508" s="2"/>
      <c r="H508" s="179"/>
    </row>
    <row r="509" spans="4:8" ht="15.75" customHeight="1" x14ac:dyDescent="0.3">
      <c r="D509" s="2"/>
      <c r="E509" s="2"/>
      <c r="F509" s="2"/>
      <c r="G509" s="2"/>
      <c r="H509" s="179"/>
    </row>
    <row r="510" spans="4:8" ht="15.75" customHeight="1" x14ac:dyDescent="0.3">
      <c r="D510" s="2"/>
      <c r="E510" s="2"/>
      <c r="F510" s="2"/>
      <c r="G510" s="2"/>
      <c r="H510" s="179"/>
    </row>
    <row r="511" spans="4:8" ht="15.75" customHeight="1" x14ac:dyDescent="0.3">
      <c r="D511" s="2"/>
      <c r="E511" s="2"/>
      <c r="F511" s="2"/>
      <c r="G511" s="2"/>
      <c r="H511" s="179"/>
    </row>
    <row r="512" spans="4:8" ht="15.75" customHeight="1" x14ac:dyDescent="0.3">
      <c r="D512" s="2"/>
      <c r="E512" s="2"/>
      <c r="F512" s="2"/>
      <c r="G512" s="2"/>
      <c r="H512" s="179"/>
    </row>
    <row r="513" spans="4:8" ht="15.75" customHeight="1" x14ac:dyDescent="0.3">
      <c r="D513" s="2"/>
      <c r="E513" s="2"/>
      <c r="F513" s="2"/>
      <c r="G513" s="2"/>
      <c r="H513" s="179"/>
    </row>
    <row r="514" spans="4:8" ht="15.75" customHeight="1" x14ac:dyDescent="0.3">
      <c r="D514" s="2"/>
      <c r="E514" s="2"/>
      <c r="F514" s="2"/>
      <c r="G514" s="2"/>
      <c r="H514" s="179"/>
    </row>
    <row r="515" spans="4:8" ht="15.75" customHeight="1" x14ac:dyDescent="0.3">
      <c r="D515" s="2"/>
      <c r="E515" s="2"/>
      <c r="F515" s="2"/>
      <c r="G515" s="2"/>
      <c r="H515" s="179"/>
    </row>
    <row r="516" spans="4:8" ht="15.75" customHeight="1" x14ac:dyDescent="0.3">
      <c r="D516" s="2"/>
      <c r="E516" s="2"/>
      <c r="F516" s="2"/>
      <c r="G516" s="2"/>
      <c r="H516" s="179"/>
    </row>
    <row r="517" spans="4:8" ht="15.75" customHeight="1" x14ac:dyDescent="0.3">
      <c r="D517" s="2"/>
      <c r="E517" s="2"/>
      <c r="F517" s="2"/>
      <c r="G517" s="2"/>
      <c r="H517" s="179"/>
    </row>
    <row r="518" spans="4:8" ht="15.75" customHeight="1" x14ac:dyDescent="0.3">
      <c r="D518" s="2"/>
      <c r="E518" s="2"/>
      <c r="F518" s="2"/>
      <c r="G518" s="2"/>
      <c r="H518" s="179"/>
    </row>
    <row r="519" spans="4:8" ht="15.75" customHeight="1" x14ac:dyDescent="0.3">
      <c r="D519" s="2"/>
      <c r="E519" s="2"/>
      <c r="F519" s="2"/>
      <c r="G519" s="2"/>
      <c r="H519" s="179"/>
    </row>
    <row r="520" spans="4:8" ht="15.75" customHeight="1" x14ac:dyDescent="0.3">
      <c r="D520" s="2"/>
      <c r="E520" s="2"/>
      <c r="F520" s="2"/>
      <c r="G520" s="2"/>
      <c r="H520" s="179"/>
    </row>
    <row r="521" spans="4:8" ht="15.75" customHeight="1" x14ac:dyDescent="0.3">
      <c r="D521" s="2"/>
      <c r="E521" s="2"/>
      <c r="F521" s="2"/>
      <c r="G521" s="2"/>
      <c r="H521" s="179"/>
    </row>
    <row r="522" spans="4:8" ht="15.75" customHeight="1" x14ac:dyDescent="0.3">
      <c r="D522" s="2"/>
      <c r="E522" s="2"/>
      <c r="F522" s="2"/>
      <c r="G522" s="2"/>
      <c r="H522" s="179"/>
    </row>
    <row r="523" spans="4:8" ht="15.75" customHeight="1" x14ac:dyDescent="0.3">
      <c r="D523" s="2"/>
      <c r="E523" s="2"/>
      <c r="F523" s="2"/>
      <c r="G523" s="2"/>
      <c r="H523" s="179"/>
    </row>
    <row r="524" spans="4:8" ht="15.75" customHeight="1" x14ac:dyDescent="0.3">
      <c r="D524" s="2"/>
      <c r="E524" s="2"/>
      <c r="F524" s="2"/>
      <c r="G524" s="2"/>
      <c r="H524" s="179"/>
    </row>
    <row r="525" spans="4:8" ht="15.75" customHeight="1" x14ac:dyDescent="0.3">
      <c r="D525" s="2"/>
      <c r="E525" s="2"/>
      <c r="F525" s="2"/>
      <c r="G525" s="2"/>
      <c r="H525" s="179"/>
    </row>
    <row r="526" spans="4:8" ht="15.75" customHeight="1" x14ac:dyDescent="0.3">
      <c r="D526" s="2"/>
      <c r="E526" s="2"/>
      <c r="F526" s="2"/>
      <c r="G526" s="2"/>
      <c r="H526" s="179"/>
    </row>
    <row r="527" spans="4:8" ht="15.75" customHeight="1" x14ac:dyDescent="0.3">
      <c r="D527" s="2"/>
      <c r="E527" s="2"/>
      <c r="F527" s="2"/>
      <c r="G527" s="2"/>
      <c r="H527" s="179"/>
    </row>
    <row r="528" spans="4:8" ht="15.75" customHeight="1" x14ac:dyDescent="0.3">
      <c r="D528" s="2"/>
      <c r="E528" s="2"/>
      <c r="F528" s="2"/>
      <c r="G528" s="2"/>
      <c r="H528" s="179"/>
    </row>
    <row r="529" spans="4:8" ht="15.75" customHeight="1" x14ac:dyDescent="0.3">
      <c r="D529" s="2"/>
      <c r="E529" s="2"/>
      <c r="F529" s="2"/>
      <c r="G529" s="2"/>
      <c r="H529" s="179"/>
    </row>
    <row r="530" spans="4:8" ht="15.75" customHeight="1" x14ac:dyDescent="0.3">
      <c r="D530" s="2"/>
      <c r="E530" s="2"/>
      <c r="F530" s="2"/>
      <c r="G530" s="2"/>
      <c r="H530" s="179"/>
    </row>
    <row r="531" spans="4:8" ht="15.75" customHeight="1" x14ac:dyDescent="0.3">
      <c r="D531" s="2"/>
      <c r="E531" s="2"/>
      <c r="F531" s="2"/>
      <c r="G531" s="2"/>
      <c r="H531" s="179"/>
    </row>
    <row r="532" spans="4:8" ht="15.75" customHeight="1" x14ac:dyDescent="0.3">
      <c r="D532" s="2"/>
      <c r="E532" s="2"/>
      <c r="F532" s="2"/>
      <c r="G532" s="2"/>
      <c r="H532" s="179"/>
    </row>
    <row r="533" spans="4:8" ht="15.75" customHeight="1" x14ac:dyDescent="0.3">
      <c r="D533" s="2"/>
      <c r="E533" s="2"/>
      <c r="F533" s="2"/>
      <c r="G533" s="2"/>
      <c r="H533" s="179"/>
    </row>
    <row r="534" spans="4:8" ht="15.75" customHeight="1" x14ac:dyDescent="0.3">
      <c r="D534" s="2"/>
      <c r="E534" s="2"/>
      <c r="F534" s="2"/>
      <c r="G534" s="2"/>
      <c r="H534" s="179"/>
    </row>
    <row r="535" spans="4:8" ht="15.75" customHeight="1" x14ac:dyDescent="0.3">
      <c r="D535" s="2"/>
      <c r="E535" s="2"/>
      <c r="F535" s="2"/>
      <c r="G535" s="2"/>
      <c r="H535" s="179"/>
    </row>
    <row r="536" spans="4:8" ht="15.75" customHeight="1" x14ac:dyDescent="0.3">
      <c r="D536" s="2"/>
      <c r="E536" s="2"/>
      <c r="F536" s="2"/>
      <c r="G536" s="2"/>
      <c r="H536" s="179"/>
    </row>
    <row r="537" spans="4:8" ht="15.75" customHeight="1" x14ac:dyDescent="0.3">
      <c r="D537" s="2"/>
      <c r="E537" s="2"/>
      <c r="F537" s="2"/>
      <c r="G537" s="2"/>
      <c r="H537" s="179"/>
    </row>
    <row r="538" spans="4:8" ht="15.75" customHeight="1" x14ac:dyDescent="0.3">
      <c r="D538" s="2"/>
      <c r="E538" s="2"/>
      <c r="F538" s="2"/>
      <c r="G538" s="2"/>
      <c r="H538" s="179"/>
    </row>
    <row r="539" spans="4:8" ht="15.75" customHeight="1" x14ac:dyDescent="0.3">
      <c r="D539" s="2"/>
      <c r="E539" s="2"/>
      <c r="F539" s="2"/>
      <c r="G539" s="2"/>
      <c r="H539" s="179"/>
    </row>
    <row r="540" spans="4:8" ht="15.75" customHeight="1" x14ac:dyDescent="0.3">
      <c r="D540" s="2"/>
      <c r="E540" s="2"/>
      <c r="F540" s="2"/>
      <c r="G540" s="2"/>
      <c r="H540" s="179"/>
    </row>
    <row r="541" spans="4:8" ht="15.75" customHeight="1" x14ac:dyDescent="0.3">
      <c r="D541" s="2"/>
      <c r="E541" s="2"/>
      <c r="F541" s="2"/>
      <c r="G541" s="2"/>
      <c r="H541" s="179"/>
    </row>
    <row r="542" spans="4:8" ht="15.75" customHeight="1" x14ac:dyDescent="0.3">
      <c r="D542" s="2"/>
      <c r="E542" s="2"/>
      <c r="F542" s="2"/>
      <c r="G542" s="2"/>
      <c r="H542" s="179"/>
    </row>
    <row r="543" spans="4:8" ht="15.75" customHeight="1" x14ac:dyDescent="0.3">
      <c r="D543" s="2"/>
      <c r="E543" s="2"/>
      <c r="F543" s="2"/>
      <c r="G543" s="2"/>
      <c r="H543" s="179"/>
    </row>
    <row r="544" spans="4:8" ht="15.75" customHeight="1" x14ac:dyDescent="0.3">
      <c r="D544" s="2"/>
      <c r="E544" s="2"/>
      <c r="F544" s="2"/>
      <c r="G544" s="2"/>
      <c r="H544" s="179"/>
    </row>
    <row r="545" spans="4:8" ht="15.75" customHeight="1" x14ac:dyDescent="0.3">
      <c r="D545" s="2"/>
      <c r="E545" s="2"/>
      <c r="F545" s="2"/>
      <c r="G545" s="2"/>
      <c r="H545" s="179"/>
    </row>
    <row r="546" spans="4:8" ht="15.75" customHeight="1" x14ac:dyDescent="0.3">
      <c r="D546" s="2"/>
      <c r="E546" s="2"/>
      <c r="F546" s="2"/>
      <c r="G546" s="2"/>
      <c r="H546" s="179"/>
    </row>
    <row r="547" spans="4:8" ht="15.75" customHeight="1" x14ac:dyDescent="0.3">
      <c r="D547" s="2"/>
      <c r="E547" s="2"/>
      <c r="F547" s="2"/>
      <c r="G547" s="2"/>
      <c r="H547" s="179"/>
    </row>
    <row r="548" spans="4:8" ht="15.75" customHeight="1" x14ac:dyDescent="0.3">
      <c r="D548" s="2"/>
      <c r="E548" s="2"/>
      <c r="F548" s="2"/>
      <c r="G548" s="2"/>
      <c r="H548" s="179"/>
    </row>
    <row r="549" spans="4:8" ht="15.75" customHeight="1" x14ac:dyDescent="0.3">
      <c r="D549" s="2"/>
      <c r="E549" s="2"/>
      <c r="F549" s="2"/>
      <c r="G549" s="2"/>
      <c r="H549" s="179"/>
    </row>
    <row r="550" spans="4:8" ht="15.75" customHeight="1" x14ac:dyDescent="0.3">
      <c r="D550" s="2"/>
      <c r="E550" s="2"/>
      <c r="F550" s="2"/>
      <c r="G550" s="2"/>
      <c r="H550" s="179"/>
    </row>
    <row r="551" spans="4:8" ht="15.75" customHeight="1" x14ac:dyDescent="0.3">
      <c r="D551" s="2"/>
      <c r="E551" s="2"/>
      <c r="F551" s="2"/>
      <c r="G551" s="2"/>
      <c r="H551" s="179"/>
    </row>
    <row r="552" spans="4:8" ht="15.75" customHeight="1" x14ac:dyDescent="0.3">
      <c r="D552" s="2"/>
      <c r="E552" s="2"/>
      <c r="F552" s="2"/>
      <c r="G552" s="2"/>
      <c r="H552" s="179"/>
    </row>
    <row r="553" spans="4:8" ht="15.75" customHeight="1" x14ac:dyDescent="0.3">
      <c r="D553" s="2"/>
      <c r="E553" s="2"/>
      <c r="F553" s="2"/>
      <c r="G553" s="2"/>
      <c r="H553" s="179"/>
    </row>
    <row r="554" spans="4:8" ht="15.75" customHeight="1" x14ac:dyDescent="0.3">
      <c r="D554" s="2"/>
      <c r="E554" s="2"/>
      <c r="F554" s="2"/>
      <c r="G554" s="2"/>
      <c r="H554" s="179"/>
    </row>
    <row r="555" spans="4:8" ht="15.75" customHeight="1" x14ac:dyDescent="0.3">
      <c r="D555" s="2"/>
      <c r="E555" s="2"/>
      <c r="F555" s="2"/>
      <c r="G555" s="2"/>
      <c r="H555" s="179"/>
    </row>
    <row r="556" spans="4:8" ht="15.75" customHeight="1" x14ac:dyDescent="0.3">
      <c r="D556" s="2"/>
      <c r="E556" s="2"/>
      <c r="F556" s="2"/>
      <c r="G556" s="2"/>
      <c r="H556" s="179"/>
    </row>
    <row r="557" spans="4:8" ht="15.75" customHeight="1" x14ac:dyDescent="0.3">
      <c r="D557" s="2"/>
      <c r="E557" s="2"/>
      <c r="F557" s="2"/>
      <c r="G557" s="2"/>
      <c r="H557" s="179"/>
    </row>
    <row r="558" spans="4:8" ht="15.75" customHeight="1" x14ac:dyDescent="0.3">
      <c r="D558" s="2"/>
      <c r="E558" s="2"/>
      <c r="F558" s="2"/>
      <c r="G558" s="2"/>
      <c r="H558" s="179"/>
    </row>
    <row r="559" spans="4:8" ht="15.75" customHeight="1" x14ac:dyDescent="0.3">
      <c r="D559" s="2"/>
      <c r="E559" s="2"/>
      <c r="F559" s="2"/>
      <c r="G559" s="2"/>
      <c r="H559" s="179"/>
    </row>
    <row r="560" spans="4:8" ht="15.75" customHeight="1" x14ac:dyDescent="0.3">
      <c r="D560" s="2"/>
      <c r="E560" s="2"/>
      <c r="F560" s="2"/>
      <c r="G560" s="2"/>
      <c r="H560" s="179"/>
    </row>
    <row r="561" spans="4:8" ht="15.75" customHeight="1" x14ac:dyDescent="0.3">
      <c r="D561" s="2"/>
      <c r="E561" s="2"/>
      <c r="F561" s="2"/>
      <c r="G561" s="2"/>
      <c r="H561" s="179"/>
    </row>
    <row r="562" spans="4:8" ht="15.75" customHeight="1" x14ac:dyDescent="0.3">
      <c r="D562" s="2"/>
      <c r="E562" s="2"/>
      <c r="F562" s="2"/>
      <c r="G562" s="2"/>
      <c r="H562" s="179"/>
    </row>
    <row r="563" spans="4:8" ht="15.75" customHeight="1" x14ac:dyDescent="0.3">
      <c r="D563" s="2"/>
      <c r="E563" s="2"/>
      <c r="F563" s="2"/>
      <c r="G563" s="2"/>
      <c r="H563" s="179"/>
    </row>
    <row r="564" spans="4:8" ht="15.75" customHeight="1" x14ac:dyDescent="0.3">
      <c r="D564" s="2"/>
      <c r="E564" s="2"/>
      <c r="F564" s="2"/>
      <c r="G564" s="2"/>
      <c r="H564" s="179"/>
    </row>
    <row r="565" spans="4:8" ht="15.75" customHeight="1" x14ac:dyDescent="0.3">
      <c r="D565" s="2"/>
      <c r="E565" s="2"/>
      <c r="F565" s="2"/>
      <c r="G565" s="2"/>
      <c r="H565" s="179"/>
    </row>
    <row r="566" spans="4:8" ht="15.75" customHeight="1" x14ac:dyDescent="0.3">
      <c r="D566" s="2"/>
      <c r="E566" s="2"/>
      <c r="F566" s="2"/>
      <c r="G566" s="2"/>
      <c r="H566" s="179"/>
    </row>
    <row r="567" spans="4:8" ht="15.75" customHeight="1" x14ac:dyDescent="0.3">
      <c r="D567" s="2"/>
      <c r="E567" s="2"/>
      <c r="F567" s="2"/>
      <c r="G567" s="2"/>
      <c r="H567" s="179"/>
    </row>
    <row r="568" spans="4:8" ht="15.75" customHeight="1" x14ac:dyDescent="0.3">
      <c r="D568" s="2"/>
      <c r="E568" s="2"/>
      <c r="F568" s="2"/>
      <c r="G568" s="2"/>
      <c r="H568" s="179"/>
    </row>
    <row r="569" spans="4:8" ht="15.75" customHeight="1" x14ac:dyDescent="0.3">
      <c r="D569" s="2"/>
      <c r="E569" s="2"/>
      <c r="F569" s="2"/>
      <c r="G569" s="2"/>
      <c r="H569" s="179"/>
    </row>
    <row r="570" spans="4:8" ht="15.75" customHeight="1" x14ac:dyDescent="0.3">
      <c r="D570" s="2"/>
      <c r="E570" s="2"/>
      <c r="F570" s="2"/>
      <c r="G570" s="2"/>
      <c r="H570" s="179"/>
    </row>
    <row r="571" spans="4:8" ht="15.75" customHeight="1" x14ac:dyDescent="0.3">
      <c r="D571" s="2"/>
      <c r="E571" s="2"/>
      <c r="F571" s="2"/>
      <c r="G571" s="2"/>
      <c r="H571" s="179"/>
    </row>
    <row r="572" spans="4:8" ht="15.75" customHeight="1" x14ac:dyDescent="0.3">
      <c r="D572" s="2"/>
      <c r="E572" s="2"/>
      <c r="F572" s="2"/>
      <c r="G572" s="2"/>
      <c r="H572" s="179"/>
    </row>
    <row r="573" spans="4:8" ht="15.75" customHeight="1" x14ac:dyDescent="0.3">
      <c r="D573" s="2"/>
      <c r="E573" s="2"/>
      <c r="F573" s="2"/>
      <c r="G573" s="2"/>
      <c r="H573" s="179"/>
    </row>
    <row r="574" spans="4:8" ht="15.75" customHeight="1" x14ac:dyDescent="0.3">
      <c r="D574" s="2"/>
      <c r="E574" s="2"/>
      <c r="F574" s="2"/>
      <c r="G574" s="2"/>
      <c r="H574" s="179"/>
    </row>
    <row r="575" spans="4:8" ht="15.75" customHeight="1" x14ac:dyDescent="0.3">
      <c r="D575" s="2"/>
      <c r="E575" s="2"/>
      <c r="F575" s="2"/>
      <c r="G575" s="2"/>
      <c r="H575" s="179"/>
    </row>
    <row r="576" spans="4:8" ht="15.75" customHeight="1" x14ac:dyDescent="0.3">
      <c r="D576" s="2"/>
      <c r="E576" s="2"/>
      <c r="F576" s="2"/>
      <c r="G576" s="2"/>
      <c r="H576" s="179"/>
    </row>
    <row r="577" spans="4:8" ht="15.75" customHeight="1" x14ac:dyDescent="0.3">
      <c r="D577" s="2"/>
      <c r="E577" s="2"/>
      <c r="F577" s="2"/>
      <c r="G577" s="2"/>
      <c r="H577" s="179"/>
    </row>
    <row r="578" spans="4:8" ht="15.75" customHeight="1" x14ac:dyDescent="0.3">
      <c r="D578" s="2"/>
      <c r="E578" s="2"/>
      <c r="F578" s="2"/>
      <c r="G578" s="2"/>
      <c r="H578" s="179"/>
    </row>
    <row r="579" spans="4:8" ht="15.75" customHeight="1" x14ac:dyDescent="0.3">
      <c r="D579" s="2"/>
      <c r="E579" s="2"/>
      <c r="F579" s="2"/>
      <c r="G579" s="2"/>
      <c r="H579" s="179"/>
    </row>
    <row r="580" spans="4:8" ht="15.75" customHeight="1" x14ac:dyDescent="0.3">
      <c r="D580" s="2"/>
      <c r="E580" s="2"/>
      <c r="F580" s="2"/>
      <c r="G580" s="2"/>
      <c r="H580" s="179"/>
    </row>
    <row r="581" spans="4:8" ht="15.75" customHeight="1" x14ac:dyDescent="0.3">
      <c r="D581" s="2"/>
      <c r="E581" s="2"/>
      <c r="F581" s="2"/>
      <c r="G581" s="2"/>
      <c r="H581" s="179"/>
    </row>
    <row r="582" spans="4:8" ht="15.75" customHeight="1" x14ac:dyDescent="0.3">
      <c r="D582" s="2"/>
      <c r="E582" s="2"/>
      <c r="F582" s="2"/>
      <c r="G582" s="2"/>
      <c r="H582" s="179"/>
    </row>
    <row r="583" spans="4:8" ht="15.75" customHeight="1" x14ac:dyDescent="0.3">
      <c r="D583" s="2"/>
      <c r="E583" s="2"/>
      <c r="F583" s="2"/>
      <c r="G583" s="2"/>
      <c r="H583" s="179"/>
    </row>
    <row r="584" spans="4:8" ht="15.75" customHeight="1" x14ac:dyDescent="0.3">
      <c r="D584" s="2"/>
      <c r="E584" s="2"/>
      <c r="F584" s="2"/>
      <c r="G584" s="2"/>
      <c r="H584" s="179"/>
    </row>
    <row r="585" spans="4:8" ht="15.75" customHeight="1" x14ac:dyDescent="0.3">
      <c r="D585" s="2"/>
      <c r="E585" s="2"/>
      <c r="F585" s="2"/>
      <c r="G585" s="2"/>
      <c r="H585" s="179"/>
    </row>
    <row r="586" spans="4:8" ht="15.75" customHeight="1" x14ac:dyDescent="0.3">
      <c r="D586" s="2"/>
      <c r="E586" s="2"/>
      <c r="F586" s="2"/>
      <c r="G586" s="2"/>
      <c r="H586" s="179"/>
    </row>
    <row r="587" spans="4:8" ht="15.75" customHeight="1" x14ac:dyDescent="0.3">
      <c r="D587" s="2"/>
      <c r="E587" s="2"/>
      <c r="F587" s="2"/>
      <c r="G587" s="2"/>
      <c r="H587" s="179"/>
    </row>
    <row r="588" spans="4:8" ht="15.75" customHeight="1" x14ac:dyDescent="0.3">
      <c r="D588" s="2"/>
      <c r="E588" s="2"/>
      <c r="F588" s="2"/>
      <c r="G588" s="2"/>
      <c r="H588" s="179"/>
    </row>
    <row r="589" spans="4:8" ht="15.75" customHeight="1" x14ac:dyDescent="0.3">
      <c r="D589" s="2"/>
      <c r="E589" s="2"/>
      <c r="F589" s="2"/>
      <c r="G589" s="2"/>
      <c r="H589" s="179"/>
    </row>
    <row r="590" spans="4:8" ht="15.75" customHeight="1" x14ac:dyDescent="0.3">
      <c r="D590" s="2"/>
      <c r="E590" s="2"/>
      <c r="F590" s="2"/>
      <c r="G590" s="2"/>
      <c r="H590" s="179"/>
    </row>
    <row r="591" spans="4:8" ht="15.75" customHeight="1" x14ac:dyDescent="0.3">
      <c r="D591" s="2"/>
      <c r="E591" s="2"/>
      <c r="F591" s="2"/>
      <c r="G591" s="2"/>
      <c r="H591" s="179"/>
    </row>
    <row r="592" spans="4:8" ht="15.75" customHeight="1" x14ac:dyDescent="0.3">
      <c r="D592" s="2"/>
      <c r="E592" s="2"/>
      <c r="F592" s="2"/>
      <c r="G592" s="2"/>
      <c r="H592" s="179"/>
    </row>
    <row r="593" spans="4:8" ht="15.75" customHeight="1" x14ac:dyDescent="0.3">
      <c r="D593" s="2"/>
      <c r="E593" s="2"/>
      <c r="F593" s="2"/>
      <c r="G593" s="2"/>
      <c r="H593" s="179"/>
    </row>
    <row r="594" spans="4:8" ht="15.75" customHeight="1" x14ac:dyDescent="0.3">
      <c r="D594" s="2"/>
      <c r="E594" s="2"/>
      <c r="F594" s="2"/>
      <c r="G594" s="2"/>
      <c r="H594" s="179"/>
    </row>
    <row r="595" spans="4:8" ht="15.75" customHeight="1" x14ac:dyDescent="0.3">
      <c r="D595" s="2"/>
      <c r="E595" s="2"/>
      <c r="F595" s="2"/>
      <c r="G595" s="2"/>
      <c r="H595" s="179"/>
    </row>
    <row r="596" spans="4:8" ht="15.75" customHeight="1" x14ac:dyDescent="0.3">
      <c r="D596" s="2"/>
      <c r="E596" s="2"/>
      <c r="F596" s="2"/>
      <c r="G596" s="2"/>
      <c r="H596" s="179"/>
    </row>
    <row r="597" spans="4:8" ht="15.75" customHeight="1" x14ac:dyDescent="0.3">
      <c r="D597" s="2"/>
      <c r="E597" s="2"/>
      <c r="F597" s="2"/>
      <c r="G597" s="2"/>
      <c r="H597" s="179"/>
    </row>
    <row r="598" spans="4:8" ht="15.75" customHeight="1" x14ac:dyDescent="0.3">
      <c r="D598" s="2"/>
      <c r="E598" s="2"/>
      <c r="F598" s="2"/>
      <c r="G598" s="2"/>
      <c r="H598" s="179"/>
    </row>
    <row r="599" spans="4:8" ht="15.75" customHeight="1" x14ac:dyDescent="0.3">
      <c r="D599" s="2"/>
      <c r="E599" s="2"/>
      <c r="F599" s="2"/>
      <c r="G599" s="2"/>
      <c r="H599" s="179"/>
    </row>
    <row r="600" spans="4:8" ht="15.75" customHeight="1" x14ac:dyDescent="0.3">
      <c r="D600" s="2"/>
      <c r="E600" s="2"/>
      <c r="F600" s="2"/>
      <c r="G600" s="2"/>
      <c r="H600" s="179"/>
    </row>
    <row r="601" spans="4:8" ht="15.75" customHeight="1" x14ac:dyDescent="0.3">
      <c r="D601" s="2"/>
      <c r="E601" s="2"/>
      <c r="F601" s="2"/>
      <c r="G601" s="2"/>
      <c r="H601" s="179"/>
    </row>
    <row r="602" spans="4:8" ht="15.75" customHeight="1" x14ac:dyDescent="0.3">
      <c r="D602" s="2"/>
      <c r="E602" s="2"/>
      <c r="F602" s="2"/>
      <c r="G602" s="2"/>
      <c r="H602" s="179"/>
    </row>
    <row r="603" spans="4:8" ht="15.75" customHeight="1" x14ac:dyDescent="0.3">
      <c r="D603" s="2"/>
      <c r="E603" s="2"/>
      <c r="F603" s="2"/>
      <c r="G603" s="2"/>
      <c r="H603" s="179"/>
    </row>
    <row r="604" spans="4:8" ht="15.75" customHeight="1" x14ac:dyDescent="0.3">
      <c r="D604" s="2"/>
      <c r="E604" s="2"/>
      <c r="F604" s="2"/>
      <c r="G604" s="2"/>
      <c r="H604" s="179"/>
    </row>
    <row r="605" spans="4:8" ht="15.75" customHeight="1" x14ac:dyDescent="0.3">
      <c r="D605" s="2"/>
      <c r="E605" s="2"/>
      <c r="F605" s="2"/>
      <c r="G605" s="2"/>
      <c r="H605" s="179"/>
    </row>
    <row r="606" spans="4:8" ht="15.75" customHeight="1" x14ac:dyDescent="0.3">
      <c r="D606" s="2"/>
      <c r="E606" s="2"/>
      <c r="F606" s="2"/>
      <c r="G606" s="2"/>
      <c r="H606" s="179"/>
    </row>
    <row r="607" spans="4:8" ht="15.75" customHeight="1" x14ac:dyDescent="0.3">
      <c r="D607" s="2"/>
      <c r="E607" s="2"/>
      <c r="F607" s="2"/>
      <c r="G607" s="2"/>
      <c r="H607" s="179"/>
    </row>
    <row r="608" spans="4:8" ht="15.75" customHeight="1" x14ac:dyDescent="0.3">
      <c r="D608" s="2"/>
      <c r="E608" s="2"/>
      <c r="F608" s="2"/>
      <c r="G608" s="2"/>
      <c r="H608" s="179"/>
    </row>
    <row r="609" spans="4:8" ht="15.75" customHeight="1" x14ac:dyDescent="0.3">
      <c r="D609" s="2"/>
      <c r="E609" s="2"/>
      <c r="F609" s="2"/>
      <c r="G609" s="2"/>
      <c r="H609" s="179"/>
    </row>
    <row r="610" spans="4:8" ht="15.75" customHeight="1" x14ac:dyDescent="0.3">
      <c r="D610" s="2"/>
      <c r="E610" s="2"/>
      <c r="F610" s="2"/>
      <c r="G610" s="2"/>
      <c r="H610" s="179"/>
    </row>
    <row r="611" spans="4:8" ht="15.75" customHeight="1" x14ac:dyDescent="0.3">
      <c r="D611" s="2"/>
      <c r="E611" s="2"/>
      <c r="F611" s="2"/>
      <c r="G611" s="2"/>
      <c r="H611" s="179"/>
    </row>
    <row r="612" spans="4:8" ht="15.75" customHeight="1" x14ac:dyDescent="0.3">
      <c r="D612" s="2"/>
      <c r="E612" s="2"/>
      <c r="F612" s="2"/>
      <c r="G612" s="2"/>
      <c r="H612" s="179"/>
    </row>
    <row r="613" spans="4:8" ht="15.75" customHeight="1" x14ac:dyDescent="0.3">
      <c r="D613" s="2"/>
      <c r="E613" s="2"/>
      <c r="F613" s="2"/>
      <c r="G613" s="2"/>
      <c r="H613" s="179"/>
    </row>
    <row r="614" spans="4:8" ht="15.75" customHeight="1" x14ac:dyDescent="0.3">
      <c r="D614" s="2"/>
      <c r="E614" s="2"/>
      <c r="F614" s="2"/>
      <c r="G614" s="2"/>
      <c r="H614" s="179"/>
    </row>
    <row r="615" spans="4:8" ht="15.75" customHeight="1" x14ac:dyDescent="0.3">
      <c r="D615" s="2"/>
      <c r="E615" s="2"/>
      <c r="F615" s="2"/>
      <c r="G615" s="2"/>
      <c r="H615" s="179"/>
    </row>
    <row r="616" spans="4:8" ht="15.75" customHeight="1" x14ac:dyDescent="0.3">
      <c r="D616" s="2"/>
      <c r="E616" s="2"/>
      <c r="F616" s="2"/>
      <c r="G616" s="2"/>
      <c r="H616" s="179"/>
    </row>
    <row r="617" spans="4:8" ht="15.75" customHeight="1" x14ac:dyDescent="0.3">
      <c r="D617" s="2"/>
      <c r="E617" s="2"/>
      <c r="F617" s="2"/>
      <c r="G617" s="2"/>
      <c r="H617" s="179"/>
    </row>
    <row r="618" spans="4:8" ht="15.75" customHeight="1" x14ac:dyDescent="0.3">
      <c r="D618" s="2"/>
      <c r="E618" s="2"/>
      <c r="F618" s="2"/>
      <c r="G618" s="2"/>
      <c r="H618" s="179"/>
    </row>
    <row r="619" spans="4:8" ht="15.75" customHeight="1" x14ac:dyDescent="0.3">
      <c r="D619" s="2"/>
      <c r="E619" s="2"/>
      <c r="F619" s="2"/>
      <c r="G619" s="2"/>
      <c r="H619" s="179"/>
    </row>
    <row r="620" spans="4:8" ht="15.75" customHeight="1" x14ac:dyDescent="0.3">
      <c r="D620" s="2"/>
      <c r="E620" s="2"/>
      <c r="F620" s="2"/>
      <c r="G620" s="2"/>
      <c r="H620" s="179"/>
    </row>
    <row r="621" spans="4:8" ht="15.75" customHeight="1" x14ac:dyDescent="0.3">
      <c r="D621" s="2"/>
      <c r="E621" s="2"/>
      <c r="F621" s="2"/>
      <c r="G621" s="2"/>
      <c r="H621" s="179"/>
    </row>
    <row r="622" spans="4:8" ht="15.75" customHeight="1" x14ac:dyDescent="0.3">
      <c r="D622" s="2"/>
      <c r="E622" s="2"/>
      <c r="F622" s="2"/>
      <c r="G622" s="2"/>
      <c r="H622" s="179"/>
    </row>
    <row r="623" spans="4:8" ht="15.75" customHeight="1" x14ac:dyDescent="0.3">
      <c r="D623" s="2"/>
      <c r="E623" s="2"/>
      <c r="F623" s="2"/>
      <c r="G623" s="2"/>
      <c r="H623" s="179"/>
    </row>
    <row r="624" spans="4:8" ht="15.75" customHeight="1" x14ac:dyDescent="0.3">
      <c r="D624" s="2"/>
      <c r="E624" s="2"/>
      <c r="F624" s="2"/>
      <c r="G624" s="2"/>
      <c r="H624" s="179"/>
    </row>
    <row r="625" spans="4:8" ht="15.75" customHeight="1" x14ac:dyDescent="0.3">
      <c r="D625" s="2"/>
      <c r="E625" s="2"/>
      <c r="F625" s="2"/>
      <c r="G625" s="2"/>
      <c r="H625" s="179"/>
    </row>
    <row r="626" spans="4:8" ht="15.75" customHeight="1" x14ac:dyDescent="0.3">
      <c r="D626" s="2"/>
      <c r="E626" s="2"/>
      <c r="F626" s="2"/>
      <c r="G626" s="2"/>
      <c r="H626" s="179"/>
    </row>
    <row r="627" spans="4:8" ht="15.75" customHeight="1" x14ac:dyDescent="0.3">
      <c r="D627" s="2"/>
      <c r="E627" s="2"/>
      <c r="F627" s="2"/>
      <c r="G627" s="2"/>
      <c r="H627" s="179"/>
    </row>
    <row r="628" spans="4:8" ht="15.75" customHeight="1" x14ac:dyDescent="0.3">
      <c r="D628" s="2"/>
      <c r="E628" s="2"/>
      <c r="F628" s="2"/>
      <c r="G628" s="2"/>
      <c r="H628" s="179"/>
    </row>
    <row r="629" spans="4:8" ht="15.75" customHeight="1" x14ac:dyDescent="0.3">
      <c r="D629" s="2"/>
      <c r="E629" s="2"/>
      <c r="F629" s="2"/>
      <c r="G629" s="2"/>
      <c r="H629" s="179"/>
    </row>
    <row r="630" spans="4:8" ht="15.75" customHeight="1" x14ac:dyDescent="0.3">
      <c r="D630" s="2"/>
      <c r="E630" s="2"/>
      <c r="F630" s="2"/>
      <c r="G630" s="2"/>
      <c r="H630" s="179"/>
    </row>
    <row r="631" spans="4:8" ht="15.75" customHeight="1" x14ac:dyDescent="0.3">
      <c r="D631" s="2"/>
      <c r="E631" s="2"/>
      <c r="F631" s="2"/>
      <c r="G631" s="2"/>
      <c r="H631" s="179"/>
    </row>
    <row r="632" spans="4:8" ht="15.75" customHeight="1" x14ac:dyDescent="0.3">
      <c r="D632" s="2"/>
      <c r="E632" s="2"/>
      <c r="F632" s="2"/>
      <c r="G632" s="2"/>
      <c r="H632" s="179"/>
    </row>
    <row r="633" spans="4:8" ht="15.75" customHeight="1" x14ac:dyDescent="0.3">
      <c r="D633" s="2"/>
      <c r="E633" s="2"/>
      <c r="F633" s="2"/>
      <c r="G633" s="2"/>
      <c r="H633" s="179"/>
    </row>
    <row r="634" spans="4:8" ht="15.75" customHeight="1" x14ac:dyDescent="0.3">
      <c r="D634" s="2"/>
      <c r="E634" s="2"/>
      <c r="F634" s="2"/>
      <c r="G634" s="2"/>
      <c r="H634" s="179"/>
    </row>
    <row r="635" spans="4:8" ht="15.75" customHeight="1" x14ac:dyDescent="0.3">
      <c r="D635" s="2"/>
      <c r="E635" s="2"/>
      <c r="F635" s="2"/>
      <c r="G635" s="2"/>
      <c r="H635" s="179"/>
    </row>
    <row r="636" spans="4:8" ht="15.75" customHeight="1" x14ac:dyDescent="0.3">
      <c r="D636" s="2"/>
      <c r="E636" s="2"/>
      <c r="F636" s="2"/>
      <c r="G636" s="2"/>
      <c r="H636" s="179"/>
    </row>
    <row r="637" spans="4:8" ht="15.75" customHeight="1" x14ac:dyDescent="0.3">
      <c r="D637" s="2"/>
      <c r="E637" s="2"/>
      <c r="F637" s="2"/>
      <c r="G637" s="2"/>
      <c r="H637" s="179"/>
    </row>
    <row r="638" spans="4:8" ht="15.75" customHeight="1" x14ac:dyDescent="0.3">
      <c r="D638" s="2"/>
      <c r="E638" s="2"/>
      <c r="F638" s="2"/>
      <c r="G638" s="2"/>
      <c r="H638" s="179"/>
    </row>
    <row r="639" spans="4:8" ht="15.75" customHeight="1" x14ac:dyDescent="0.3">
      <c r="D639" s="2"/>
      <c r="E639" s="2"/>
      <c r="F639" s="2"/>
      <c r="G639" s="2"/>
      <c r="H639" s="179"/>
    </row>
    <row r="640" spans="4:8" ht="15.75" customHeight="1" x14ac:dyDescent="0.3">
      <c r="D640" s="2"/>
      <c r="E640" s="2"/>
      <c r="F640" s="2"/>
      <c r="G640" s="2"/>
      <c r="H640" s="179"/>
    </row>
    <row r="641" spans="4:8" ht="15.75" customHeight="1" x14ac:dyDescent="0.3">
      <c r="D641" s="2"/>
      <c r="E641" s="2"/>
      <c r="F641" s="2"/>
      <c r="G641" s="2"/>
      <c r="H641" s="179"/>
    </row>
    <row r="642" spans="4:8" ht="15.75" customHeight="1" x14ac:dyDescent="0.3">
      <c r="D642" s="2"/>
      <c r="E642" s="2"/>
      <c r="F642" s="2"/>
      <c r="G642" s="2"/>
      <c r="H642" s="179"/>
    </row>
    <row r="643" spans="4:8" ht="15.75" customHeight="1" x14ac:dyDescent="0.3">
      <c r="D643" s="2"/>
      <c r="E643" s="2"/>
      <c r="F643" s="2"/>
      <c r="G643" s="2"/>
      <c r="H643" s="179"/>
    </row>
    <row r="644" spans="4:8" ht="15.75" customHeight="1" x14ac:dyDescent="0.3">
      <c r="D644" s="2"/>
      <c r="E644" s="2"/>
      <c r="F644" s="2"/>
      <c r="G644" s="2"/>
      <c r="H644" s="179"/>
    </row>
    <row r="645" spans="4:8" ht="15.75" customHeight="1" x14ac:dyDescent="0.3">
      <c r="D645" s="2"/>
      <c r="E645" s="2"/>
      <c r="F645" s="2"/>
      <c r="G645" s="2"/>
      <c r="H645" s="179"/>
    </row>
    <row r="646" spans="4:8" ht="15.75" customHeight="1" x14ac:dyDescent="0.3">
      <c r="D646" s="2"/>
      <c r="E646" s="2"/>
      <c r="F646" s="2"/>
      <c r="G646" s="2"/>
      <c r="H646" s="179"/>
    </row>
    <row r="647" spans="4:8" ht="15.75" customHeight="1" x14ac:dyDescent="0.3">
      <c r="D647" s="2"/>
      <c r="E647" s="2"/>
      <c r="F647" s="2"/>
      <c r="G647" s="2"/>
      <c r="H647" s="179"/>
    </row>
    <row r="648" spans="4:8" ht="15.75" customHeight="1" x14ac:dyDescent="0.3">
      <c r="D648" s="2"/>
      <c r="E648" s="2"/>
      <c r="F648" s="2"/>
      <c r="G648" s="2"/>
      <c r="H648" s="179"/>
    </row>
    <row r="649" spans="4:8" ht="15.75" customHeight="1" x14ac:dyDescent="0.3">
      <c r="D649" s="2"/>
      <c r="E649" s="2"/>
      <c r="F649" s="2"/>
      <c r="G649" s="2"/>
      <c r="H649" s="179"/>
    </row>
    <row r="650" spans="4:8" ht="15.75" customHeight="1" x14ac:dyDescent="0.3">
      <c r="D650" s="2"/>
      <c r="E650" s="2"/>
      <c r="F650" s="2"/>
      <c r="G650" s="2"/>
      <c r="H650" s="179"/>
    </row>
    <row r="651" spans="4:8" ht="15.75" customHeight="1" x14ac:dyDescent="0.3">
      <c r="D651" s="2"/>
      <c r="E651" s="2"/>
      <c r="F651" s="2"/>
      <c r="G651" s="2"/>
      <c r="H651" s="179"/>
    </row>
    <row r="652" spans="4:8" ht="15.75" customHeight="1" x14ac:dyDescent="0.3">
      <c r="D652" s="2"/>
      <c r="E652" s="2"/>
      <c r="F652" s="2"/>
      <c r="G652" s="2"/>
      <c r="H652" s="179"/>
    </row>
    <row r="653" spans="4:8" ht="15.75" customHeight="1" x14ac:dyDescent="0.3">
      <c r="D653" s="2"/>
      <c r="E653" s="2"/>
      <c r="F653" s="2"/>
      <c r="G653" s="2"/>
      <c r="H653" s="179"/>
    </row>
    <row r="654" spans="4:8" ht="15.75" customHeight="1" x14ac:dyDescent="0.3">
      <c r="D654" s="2"/>
      <c r="E654" s="2"/>
      <c r="F654" s="2"/>
      <c r="G654" s="2"/>
      <c r="H654" s="179"/>
    </row>
    <row r="655" spans="4:8" ht="15.75" customHeight="1" x14ac:dyDescent="0.3">
      <c r="D655" s="2"/>
      <c r="E655" s="2"/>
      <c r="F655" s="2"/>
      <c r="G655" s="2"/>
      <c r="H655" s="179"/>
    </row>
    <row r="656" spans="4:8" ht="15.75" customHeight="1" x14ac:dyDescent="0.3">
      <c r="D656" s="2"/>
      <c r="E656" s="2"/>
      <c r="F656" s="2"/>
      <c r="G656" s="2"/>
      <c r="H656" s="179"/>
    </row>
    <row r="657" spans="4:8" ht="15.75" customHeight="1" x14ac:dyDescent="0.3">
      <c r="D657" s="2"/>
      <c r="E657" s="2"/>
      <c r="F657" s="2"/>
      <c r="G657" s="2"/>
      <c r="H657" s="179"/>
    </row>
    <row r="658" spans="4:8" ht="15.75" customHeight="1" x14ac:dyDescent="0.3">
      <c r="D658" s="2"/>
      <c r="E658" s="2"/>
      <c r="F658" s="2"/>
      <c r="G658" s="2"/>
      <c r="H658" s="179"/>
    </row>
    <row r="659" spans="4:8" ht="15.75" customHeight="1" x14ac:dyDescent="0.3">
      <c r="D659" s="2"/>
      <c r="E659" s="2"/>
      <c r="F659" s="2"/>
      <c r="G659" s="2"/>
      <c r="H659" s="179"/>
    </row>
    <row r="660" spans="4:8" ht="15.75" customHeight="1" x14ac:dyDescent="0.3">
      <c r="D660" s="2"/>
      <c r="E660" s="2"/>
      <c r="F660" s="2"/>
      <c r="G660" s="2"/>
      <c r="H660" s="179"/>
    </row>
    <row r="661" spans="4:8" ht="15.75" customHeight="1" x14ac:dyDescent="0.3">
      <c r="D661" s="2"/>
      <c r="E661" s="2"/>
      <c r="F661" s="2"/>
      <c r="G661" s="2"/>
      <c r="H661" s="179"/>
    </row>
    <row r="662" spans="4:8" ht="15.75" customHeight="1" x14ac:dyDescent="0.3">
      <c r="D662" s="2"/>
      <c r="E662" s="2"/>
      <c r="F662" s="2"/>
      <c r="G662" s="2"/>
      <c r="H662" s="179"/>
    </row>
    <row r="663" spans="4:8" ht="15.75" customHeight="1" x14ac:dyDescent="0.3">
      <c r="D663" s="2"/>
      <c r="E663" s="2"/>
      <c r="F663" s="2"/>
      <c r="G663" s="2"/>
      <c r="H663" s="179"/>
    </row>
    <row r="664" spans="4:8" ht="15.75" customHeight="1" x14ac:dyDescent="0.3">
      <c r="D664" s="2"/>
      <c r="E664" s="2"/>
      <c r="F664" s="2"/>
      <c r="G664" s="2"/>
      <c r="H664" s="179"/>
    </row>
    <row r="665" spans="4:8" ht="15.75" customHeight="1" x14ac:dyDescent="0.3">
      <c r="D665" s="2"/>
      <c r="E665" s="2"/>
      <c r="F665" s="2"/>
      <c r="G665" s="2"/>
      <c r="H665" s="179"/>
    </row>
    <row r="666" spans="4:8" ht="15.75" customHeight="1" x14ac:dyDescent="0.3">
      <c r="D666" s="2"/>
      <c r="E666" s="2"/>
      <c r="F666" s="2"/>
      <c r="G666" s="2"/>
      <c r="H666" s="179"/>
    </row>
    <row r="667" spans="4:8" ht="15.75" customHeight="1" x14ac:dyDescent="0.3">
      <c r="D667" s="2"/>
      <c r="E667" s="2"/>
      <c r="F667" s="2"/>
      <c r="G667" s="2"/>
      <c r="H667" s="179"/>
    </row>
    <row r="668" spans="4:8" ht="15.75" customHeight="1" x14ac:dyDescent="0.3">
      <c r="D668" s="2"/>
      <c r="E668" s="2"/>
      <c r="F668" s="2"/>
      <c r="G668" s="2"/>
      <c r="H668" s="179"/>
    </row>
    <row r="669" spans="4:8" ht="15.75" customHeight="1" x14ac:dyDescent="0.3">
      <c r="D669" s="2"/>
      <c r="E669" s="2"/>
      <c r="F669" s="2"/>
      <c r="G669" s="2"/>
      <c r="H669" s="179"/>
    </row>
    <row r="670" spans="4:8" ht="15.75" customHeight="1" x14ac:dyDescent="0.3">
      <c r="D670" s="2"/>
      <c r="E670" s="2"/>
      <c r="F670" s="2"/>
      <c r="G670" s="2"/>
      <c r="H670" s="179"/>
    </row>
    <row r="671" spans="4:8" ht="15.75" customHeight="1" x14ac:dyDescent="0.3">
      <c r="D671" s="2"/>
      <c r="E671" s="2"/>
      <c r="F671" s="2"/>
      <c r="G671" s="2"/>
      <c r="H671" s="179"/>
    </row>
    <row r="672" spans="4:8" ht="15.75" customHeight="1" x14ac:dyDescent="0.3">
      <c r="D672" s="2"/>
      <c r="E672" s="2"/>
      <c r="F672" s="2"/>
      <c r="G672" s="2"/>
      <c r="H672" s="179"/>
    </row>
    <row r="673" spans="4:8" ht="15.75" customHeight="1" x14ac:dyDescent="0.3">
      <c r="D673" s="2"/>
      <c r="E673" s="2"/>
      <c r="F673" s="2"/>
      <c r="G673" s="2"/>
      <c r="H673" s="179"/>
    </row>
    <row r="674" spans="4:8" ht="15.75" customHeight="1" x14ac:dyDescent="0.3">
      <c r="D674" s="2"/>
      <c r="E674" s="2"/>
      <c r="F674" s="2"/>
      <c r="G674" s="2"/>
      <c r="H674" s="179"/>
    </row>
    <row r="675" spans="4:8" ht="15.75" customHeight="1" x14ac:dyDescent="0.3">
      <c r="D675" s="2"/>
      <c r="E675" s="2"/>
      <c r="F675" s="2"/>
      <c r="G675" s="2"/>
      <c r="H675" s="179"/>
    </row>
    <row r="676" spans="4:8" ht="15.75" customHeight="1" x14ac:dyDescent="0.3">
      <c r="D676" s="2"/>
      <c r="E676" s="2"/>
      <c r="F676" s="2"/>
      <c r="G676" s="2"/>
      <c r="H676" s="179"/>
    </row>
    <row r="677" spans="4:8" ht="15.75" customHeight="1" x14ac:dyDescent="0.3">
      <c r="D677" s="2"/>
      <c r="E677" s="2"/>
      <c r="F677" s="2"/>
      <c r="G677" s="2"/>
      <c r="H677" s="179"/>
    </row>
    <row r="678" spans="4:8" ht="15.75" customHeight="1" x14ac:dyDescent="0.3">
      <c r="D678" s="2"/>
      <c r="E678" s="2"/>
      <c r="F678" s="2"/>
      <c r="G678" s="2"/>
      <c r="H678" s="179"/>
    </row>
    <row r="679" spans="4:8" ht="15.75" customHeight="1" x14ac:dyDescent="0.3">
      <c r="D679" s="2"/>
      <c r="E679" s="2"/>
      <c r="F679" s="2"/>
      <c r="G679" s="2"/>
      <c r="H679" s="179"/>
    </row>
    <row r="680" spans="4:8" ht="15.75" customHeight="1" x14ac:dyDescent="0.3">
      <c r="D680" s="2"/>
      <c r="E680" s="2"/>
      <c r="F680" s="2"/>
      <c r="G680" s="2"/>
      <c r="H680" s="179"/>
    </row>
    <row r="681" spans="4:8" ht="15.75" customHeight="1" x14ac:dyDescent="0.3">
      <c r="D681" s="2"/>
      <c r="E681" s="2"/>
      <c r="F681" s="2"/>
      <c r="G681" s="2"/>
      <c r="H681" s="179"/>
    </row>
    <row r="682" spans="4:8" ht="15.75" customHeight="1" x14ac:dyDescent="0.3">
      <c r="D682" s="2"/>
      <c r="E682" s="2"/>
      <c r="F682" s="2"/>
      <c r="G682" s="2"/>
      <c r="H682" s="179"/>
    </row>
    <row r="683" spans="4:8" ht="15.75" customHeight="1" x14ac:dyDescent="0.3">
      <c r="D683" s="2"/>
      <c r="E683" s="2"/>
      <c r="F683" s="2"/>
      <c r="G683" s="2"/>
      <c r="H683" s="179"/>
    </row>
    <row r="684" spans="4:8" ht="15.75" customHeight="1" x14ac:dyDescent="0.3">
      <c r="D684" s="2"/>
      <c r="E684" s="2"/>
      <c r="F684" s="2"/>
      <c r="G684" s="2"/>
      <c r="H684" s="179"/>
    </row>
    <row r="685" spans="4:8" ht="15.75" customHeight="1" x14ac:dyDescent="0.3">
      <c r="D685" s="2"/>
      <c r="E685" s="2"/>
      <c r="F685" s="2"/>
      <c r="G685" s="2"/>
      <c r="H685" s="179"/>
    </row>
    <row r="686" spans="4:8" ht="15.75" customHeight="1" x14ac:dyDescent="0.3">
      <c r="D686" s="2"/>
      <c r="E686" s="2"/>
      <c r="F686" s="2"/>
      <c r="G686" s="2"/>
      <c r="H686" s="179"/>
    </row>
    <row r="687" spans="4:8" ht="15.75" customHeight="1" x14ac:dyDescent="0.3">
      <c r="D687" s="2"/>
      <c r="E687" s="2"/>
      <c r="F687" s="2"/>
      <c r="G687" s="2"/>
      <c r="H687" s="179"/>
    </row>
    <row r="688" spans="4:8" ht="15.75" customHeight="1" x14ac:dyDescent="0.3">
      <c r="D688" s="2"/>
      <c r="E688" s="2"/>
      <c r="F688" s="2"/>
      <c r="G688" s="2"/>
      <c r="H688" s="179"/>
    </row>
    <row r="689" spans="4:8" ht="15.75" customHeight="1" x14ac:dyDescent="0.3">
      <c r="D689" s="2"/>
      <c r="E689" s="2"/>
      <c r="F689" s="2"/>
      <c r="G689" s="2"/>
      <c r="H689" s="179"/>
    </row>
    <row r="690" spans="4:8" ht="15.75" customHeight="1" x14ac:dyDescent="0.3">
      <c r="D690" s="2"/>
      <c r="E690" s="2"/>
      <c r="F690" s="2"/>
      <c r="G690" s="2"/>
      <c r="H690" s="179"/>
    </row>
    <row r="691" spans="4:8" ht="15.75" customHeight="1" x14ac:dyDescent="0.3">
      <c r="D691" s="2"/>
      <c r="E691" s="2"/>
      <c r="F691" s="2"/>
      <c r="G691" s="2"/>
      <c r="H691" s="179"/>
    </row>
    <row r="692" spans="4:8" ht="15.75" customHeight="1" x14ac:dyDescent="0.3">
      <c r="D692" s="2"/>
      <c r="E692" s="2"/>
      <c r="F692" s="2"/>
      <c r="G692" s="2"/>
      <c r="H692" s="179"/>
    </row>
    <row r="693" spans="4:8" ht="15.75" customHeight="1" x14ac:dyDescent="0.3">
      <c r="D693" s="2"/>
      <c r="E693" s="2"/>
      <c r="F693" s="2"/>
      <c r="G693" s="2"/>
      <c r="H693" s="179"/>
    </row>
    <row r="694" spans="4:8" ht="15.75" customHeight="1" x14ac:dyDescent="0.3">
      <c r="D694" s="2"/>
      <c r="E694" s="2"/>
      <c r="F694" s="2"/>
      <c r="G694" s="2"/>
      <c r="H694" s="179"/>
    </row>
    <row r="695" spans="4:8" ht="15.75" customHeight="1" x14ac:dyDescent="0.3">
      <c r="D695" s="2"/>
      <c r="E695" s="2"/>
      <c r="F695" s="2"/>
      <c r="G695" s="2"/>
      <c r="H695" s="179"/>
    </row>
    <row r="696" spans="4:8" ht="15.75" customHeight="1" x14ac:dyDescent="0.3">
      <c r="D696" s="2"/>
      <c r="E696" s="2"/>
      <c r="F696" s="2"/>
      <c r="G696" s="2"/>
      <c r="H696" s="179"/>
    </row>
    <row r="697" spans="4:8" ht="15.75" customHeight="1" x14ac:dyDescent="0.3">
      <c r="D697" s="2"/>
      <c r="E697" s="2"/>
      <c r="F697" s="2"/>
      <c r="G697" s="2"/>
      <c r="H697" s="179"/>
    </row>
    <row r="698" spans="4:8" ht="15.75" customHeight="1" x14ac:dyDescent="0.3">
      <c r="D698" s="2"/>
      <c r="E698" s="2"/>
      <c r="F698" s="2"/>
      <c r="G698" s="2"/>
      <c r="H698" s="179"/>
    </row>
    <row r="699" spans="4:8" ht="15.75" customHeight="1" x14ac:dyDescent="0.3">
      <c r="D699" s="2"/>
      <c r="E699" s="2"/>
      <c r="F699" s="2"/>
      <c r="G699" s="2"/>
      <c r="H699" s="179"/>
    </row>
    <row r="700" spans="4:8" ht="15.75" customHeight="1" x14ac:dyDescent="0.3">
      <c r="D700" s="2"/>
      <c r="E700" s="2"/>
      <c r="F700" s="2"/>
      <c r="G700" s="2"/>
      <c r="H700" s="179"/>
    </row>
    <row r="701" spans="4:8" ht="15.75" customHeight="1" x14ac:dyDescent="0.3">
      <c r="D701" s="2"/>
      <c r="E701" s="2"/>
      <c r="F701" s="2"/>
      <c r="G701" s="2"/>
      <c r="H701" s="179"/>
    </row>
    <row r="702" spans="4:8" ht="15.75" customHeight="1" x14ac:dyDescent="0.3">
      <c r="D702" s="2"/>
      <c r="E702" s="2"/>
      <c r="F702" s="2"/>
      <c r="G702" s="2"/>
      <c r="H702" s="179"/>
    </row>
    <row r="703" spans="4:8" ht="15.75" customHeight="1" x14ac:dyDescent="0.3">
      <c r="D703" s="2"/>
      <c r="E703" s="2"/>
      <c r="F703" s="2"/>
      <c r="G703" s="2"/>
      <c r="H703" s="179"/>
    </row>
    <row r="704" spans="4:8" ht="15.75" customHeight="1" x14ac:dyDescent="0.3">
      <c r="D704" s="2"/>
      <c r="E704" s="2"/>
      <c r="F704" s="2"/>
      <c r="G704" s="2"/>
      <c r="H704" s="179"/>
    </row>
    <row r="705" spans="4:8" ht="15.75" customHeight="1" x14ac:dyDescent="0.3">
      <c r="D705" s="2"/>
      <c r="E705" s="2"/>
      <c r="F705" s="2"/>
      <c r="G705" s="2"/>
      <c r="H705" s="179"/>
    </row>
    <row r="706" spans="4:8" ht="15.75" customHeight="1" x14ac:dyDescent="0.3">
      <c r="D706" s="2"/>
      <c r="E706" s="2"/>
      <c r="F706" s="2"/>
      <c r="G706" s="2"/>
      <c r="H706" s="179"/>
    </row>
    <row r="707" spans="4:8" ht="15.75" customHeight="1" x14ac:dyDescent="0.3">
      <c r="D707" s="2"/>
      <c r="E707" s="2"/>
      <c r="F707" s="2"/>
      <c r="G707" s="2"/>
      <c r="H707" s="179"/>
    </row>
    <row r="708" spans="4:8" ht="15.75" customHeight="1" x14ac:dyDescent="0.3">
      <c r="D708" s="2"/>
      <c r="E708" s="2"/>
      <c r="F708" s="2"/>
      <c r="G708" s="2"/>
      <c r="H708" s="179"/>
    </row>
    <row r="709" spans="4:8" ht="15.75" customHeight="1" x14ac:dyDescent="0.3">
      <c r="D709" s="2"/>
      <c r="E709" s="2"/>
      <c r="F709" s="2"/>
      <c r="G709" s="2"/>
      <c r="H709" s="179"/>
    </row>
    <row r="710" spans="4:8" ht="15.75" customHeight="1" x14ac:dyDescent="0.3">
      <c r="D710" s="2"/>
      <c r="E710" s="2"/>
      <c r="F710" s="2"/>
      <c r="G710" s="2"/>
      <c r="H710" s="179"/>
    </row>
    <row r="711" spans="4:8" ht="15.75" customHeight="1" x14ac:dyDescent="0.3">
      <c r="D711" s="2"/>
      <c r="E711" s="2"/>
      <c r="F711" s="2"/>
      <c r="G711" s="2"/>
      <c r="H711" s="179"/>
    </row>
    <row r="712" spans="4:8" ht="15.75" customHeight="1" x14ac:dyDescent="0.3">
      <c r="D712" s="2"/>
      <c r="E712" s="2"/>
      <c r="F712" s="2"/>
      <c r="G712" s="2"/>
      <c r="H712" s="179"/>
    </row>
    <row r="713" spans="4:8" ht="15.75" customHeight="1" x14ac:dyDescent="0.3">
      <c r="D713" s="2"/>
      <c r="E713" s="2"/>
      <c r="F713" s="2"/>
      <c r="G713" s="2"/>
      <c r="H713" s="179"/>
    </row>
    <row r="714" spans="4:8" ht="15.75" customHeight="1" x14ac:dyDescent="0.3">
      <c r="D714" s="2"/>
      <c r="E714" s="2"/>
      <c r="F714" s="2"/>
      <c r="G714" s="2"/>
      <c r="H714" s="179"/>
    </row>
    <row r="715" spans="4:8" ht="15.75" customHeight="1" x14ac:dyDescent="0.3">
      <c r="D715" s="2"/>
      <c r="E715" s="2"/>
      <c r="F715" s="2"/>
      <c r="G715" s="2"/>
      <c r="H715" s="179"/>
    </row>
    <row r="716" spans="4:8" ht="15.75" customHeight="1" x14ac:dyDescent="0.3">
      <c r="D716" s="2"/>
      <c r="E716" s="2"/>
      <c r="F716" s="2"/>
      <c r="G716" s="2"/>
      <c r="H716" s="179"/>
    </row>
    <row r="717" spans="4:8" ht="15.75" customHeight="1" x14ac:dyDescent="0.3">
      <c r="D717" s="2"/>
      <c r="E717" s="2"/>
      <c r="F717" s="2"/>
      <c r="G717" s="2"/>
      <c r="H717" s="179"/>
    </row>
    <row r="718" spans="4:8" ht="15.75" customHeight="1" x14ac:dyDescent="0.3">
      <c r="D718" s="2"/>
      <c r="E718" s="2"/>
      <c r="F718" s="2"/>
      <c r="G718" s="2"/>
      <c r="H718" s="179"/>
    </row>
    <row r="719" spans="4:8" ht="15.75" customHeight="1" x14ac:dyDescent="0.3">
      <c r="D719" s="2"/>
      <c r="E719" s="2"/>
      <c r="F719" s="2"/>
      <c r="G719" s="2"/>
      <c r="H719" s="179"/>
    </row>
    <row r="720" spans="4:8" ht="15.75" customHeight="1" x14ac:dyDescent="0.3">
      <c r="D720" s="2"/>
      <c r="E720" s="2"/>
      <c r="F720" s="2"/>
      <c r="G720" s="2"/>
      <c r="H720" s="179"/>
    </row>
    <row r="721" spans="4:8" ht="15.75" customHeight="1" x14ac:dyDescent="0.3">
      <c r="D721" s="2"/>
      <c r="E721" s="2"/>
      <c r="F721" s="2"/>
      <c r="G721" s="2"/>
      <c r="H721" s="179"/>
    </row>
    <row r="722" spans="4:8" ht="15.75" customHeight="1" x14ac:dyDescent="0.3">
      <c r="D722" s="2"/>
      <c r="E722" s="2"/>
      <c r="F722" s="2"/>
      <c r="G722" s="2"/>
      <c r="H722" s="179"/>
    </row>
    <row r="723" spans="4:8" ht="15.75" customHeight="1" x14ac:dyDescent="0.3">
      <c r="D723" s="2"/>
      <c r="E723" s="2"/>
      <c r="F723" s="2"/>
      <c r="G723" s="2"/>
      <c r="H723" s="179"/>
    </row>
    <row r="724" spans="4:8" ht="15.75" customHeight="1" x14ac:dyDescent="0.3">
      <c r="D724" s="2"/>
      <c r="E724" s="2"/>
      <c r="F724" s="2"/>
      <c r="G724" s="2"/>
      <c r="H724" s="179"/>
    </row>
    <row r="725" spans="4:8" ht="15.75" customHeight="1" x14ac:dyDescent="0.3">
      <c r="D725" s="2"/>
      <c r="E725" s="2"/>
      <c r="F725" s="2"/>
      <c r="G725" s="2"/>
      <c r="H725" s="179"/>
    </row>
    <row r="726" spans="4:8" ht="15.75" customHeight="1" x14ac:dyDescent="0.3">
      <c r="D726" s="2"/>
      <c r="E726" s="2"/>
      <c r="F726" s="2"/>
      <c r="G726" s="2"/>
      <c r="H726" s="179"/>
    </row>
    <row r="727" spans="4:8" ht="15.75" customHeight="1" x14ac:dyDescent="0.3">
      <c r="D727" s="2"/>
      <c r="E727" s="2"/>
      <c r="F727" s="2"/>
      <c r="G727" s="2"/>
      <c r="H727" s="179"/>
    </row>
    <row r="728" spans="4:8" ht="15.75" customHeight="1" x14ac:dyDescent="0.3">
      <c r="D728" s="2"/>
      <c r="E728" s="2"/>
      <c r="F728" s="2"/>
      <c r="G728" s="2"/>
      <c r="H728" s="179"/>
    </row>
    <row r="729" spans="4:8" ht="15.75" customHeight="1" x14ac:dyDescent="0.3">
      <c r="D729" s="2"/>
      <c r="E729" s="2"/>
      <c r="F729" s="2"/>
      <c r="G729" s="2"/>
      <c r="H729" s="179"/>
    </row>
    <row r="730" spans="4:8" ht="15.75" customHeight="1" x14ac:dyDescent="0.3">
      <c r="D730" s="2"/>
      <c r="E730" s="2"/>
      <c r="F730" s="2"/>
      <c r="G730" s="2"/>
      <c r="H730" s="179"/>
    </row>
    <row r="731" spans="4:8" ht="15.75" customHeight="1" x14ac:dyDescent="0.3">
      <c r="D731" s="2"/>
      <c r="E731" s="2"/>
      <c r="F731" s="2"/>
      <c r="G731" s="2"/>
      <c r="H731" s="179"/>
    </row>
    <row r="732" spans="4:8" ht="15.75" customHeight="1" x14ac:dyDescent="0.3">
      <c r="D732" s="2"/>
      <c r="E732" s="2"/>
      <c r="F732" s="2"/>
      <c r="G732" s="2"/>
      <c r="H732" s="179"/>
    </row>
    <row r="733" spans="4:8" ht="15.75" customHeight="1" x14ac:dyDescent="0.3">
      <c r="D733" s="2"/>
      <c r="E733" s="2"/>
      <c r="F733" s="2"/>
      <c r="G733" s="2"/>
      <c r="H733" s="179"/>
    </row>
    <row r="734" spans="4:8" ht="15.75" customHeight="1" x14ac:dyDescent="0.3">
      <c r="D734" s="2"/>
      <c r="E734" s="2"/>
      <c r="F734" s="2"/>
      <c r="G734" s="2"/>
      <c r="H734" s="179"/>
    </row>
    <row r="735" spans="4:8" ht="15.75" customHeight="1" x14ac:dyDescent="0.3">
      <c r="D735" s="2"/>
      <c r="E735" s="2"/>
      <c r="F735" s="2"/>
      <c r="G735" s="2"/>
      <c r="H735" s="179"/>
    </row>
    <row r="736" spans="4:8" ht="15.75" customHeight="1" x14ac:dyDescent="0.3">
      <c r="D736" s="2"/>
      <c r="E736" s="2"/>
      <c r="F736" s="2"/>
      <c r="G736" s="2"/>
      <c r="H736" s="179"/>
    </row>
    <row r="737" spans="4:8" ht="15.75" customHeight="1" x14ac:dyDescent="0.3">
      <c r="D737" s="2"/>
      <c r="E737" s="2"/>
      <c r="F737" s="2"/>
      <c r="G737" s="2"/>
      <c r="H737" s="179"/>
    </row>
    <row r="738" spans="4:8" ht="15.75" customHeight="1" x14ac:dyDescent="0.3">
      <c r="D738" s="2"/>
      <c r="E738" s="2"/>
      <c r="F738" s="2"/>
      <c r="G738" s="2"/>
      <c r="H738" s="179"/>
    </row>
    <row r="739" spans="4:8" ht="15.75" customHeight="1" x14ac:dyDescent="0.3">
      <c r="D739" s="2"/>
      <c r="E739" s="2"/>
      <c r="F739" s="2"/>
      <c r="G739" s="2"/>
      <c r="H739" s="179"/>
    </row>
    <row r="740" spans="4:8" ht="15.75" customHeight="1" x14ac:dyDescent="0.3">
      <c r="D740" s="2"/>
      <c r="E740" s="2"/>
      <c r="F740" s="2"/>
      <c r="G740" s="2"/>
      <c r="H740" s="179"/>
    </row>
    <row r="741" spans="4:8" ht="15.75" customHeight="1" x14ac:dyDescent="0.3">
      <c r="D741" s="2"/>
      <c r="E741" s="2"/>
      <c r="F741" s="2"/>
      <c r="G741" s="2"/>
      <c r="H741" s="179"/>
    </row>
    <row r="742" spans="4:8" ht="15.75" customHeight="1" x14ac:dyDescent="0.3">
      <c r="D742" s="2"/>
      <c r="E742" s="2"/>
      <c r="F742" s="2"/>
      <c r="G742" s="2"/>
      <c r="H742" s="179"/>
    </row>
    <row r="743" spans="4:8" ht="15.75" customHeight="1" x14ac:dyDescent="0.3">
      <c r="D743" s="2"/>
      <c r="E743" s="2"/>
      <c r="F743" s="2"/>
      <c r="G743" s="2"/>
      <c r="H743" s="179"/>
    </row>
    <row r="744" spans="4:8" ht="15.75" customHeight="1" x14ac:dyDescent="0.3">
      <c r="D744" s="2"/>
      <c r="E744" s="2"/>
      <c r="F744" s="2"/>
      <c r="G744" s="2"/>
      <c r="H744" s="179"/>
    </row>
    <row r="745" spans="4:8" ht="15.75" customHeight="1" x14ac:dyDescent="0.3">
      <c r="D745" s="2"/>
      <c r="E745" s="2"/>
      <c r="F745" s="2"/>
      <c r="G745" s="2"/>
      <c r="H745" s="179"/>
    </row>
    <row r="746" spans="4:8" ht="15.75" customHeight="1" x14ac:dyDescent="0.3">
      <c r="D746" s="2"/>
      <c r="E746" s="2"/>
      <c r="F746" s="2"/>
      <c r="G746" s="2"/>
      <c r="H746" s="179"/>
    </row>
    <row r="747" spans="4:8" ht="15.75" customHeight="1" x14ac:dyDescent="0.3">
      <c r="D747" s="2"/>
      <c r="E747" s="2"/>
      <c r="F747" s="2"/>
      <c r="G747" s="2"/>
      <c r="H747" s="179"/>
    </row>
    <row r="748" spans="4:8" ht="15.75" customHeight="1" x14ac:dyDescent="0.3">
      <c r="D748" s="2"/>
      <c r="E748" s="2"/>
      <c r="F748" s="2"/>
      <c r="G748" s="2"/>
      <c r="H748" s="179"/>
    </row>
    <row r="749" spans="4:8" ht="15.75" customHeight="1" x14ac:dyDescent="0.3">
      <c r="D749" s="2"/>
      <c r="E749" s="2"/>
      <c r="F749" s="2"/>
      <c r="G749" s="2"/>
      <c r="H749" s="179"/>
    </row>
    <row r="750" spans="4:8" ht="15.75" customHeight="1" x14ac:dyDescent="0.3">
      <c r="D750" s="2"/>
      <c r="E750" s="2"/>
      <c r="F750" s="2"/>
      <c r="G750" s="2"/>
      <c r="H750" s="179"/>
    </row>
    <row r="751" spans="4:8" ht="15.75" customHeight="1" x14ac:dyDescent="0.3">
      <c r="D751" s="2"/>
      <c r="E751" s="2"/>
      <c r="F751" s="2"/>
      <c r="G751" s="2"/>
      <c r="H751" s="179"/>
    </row>
    <row r="752" spans="4:8" ht="15.75" customHeight="1" x14ac:dyDescent="0.3">
      <c r="D752" s="2"/>
      <c r="E752" s="2"/>
      <c r="F752" s="2"/>
      <c r="G752" s="2"/>
      <c r="H752" s="179"/>
    </row>
    <row r="753" spans="4:8" ht="15.75" customHeight="1" x14ac:dyDescent="0.3">
      <c r="D753" s="2"/>
      <c r="E753" s="2"/>
      <c r="F753" s="2"/>
      <c r="G753" s="2"/>
      <c r="H753" s="179"/>
    </row>
    <row r="754" spans="4:8" ht="15.75" customHeight="1" x14ac:dyDescent="0.3">
      <c r="D754" s="2"/>
      <c r="E754" s="2"/>
      <c r="F754" s="2"/>
      <c r="G754" s="2"/>
      <c r="H754" s="179"/>
    </row>
    <row r="755" spans="4:8" ht="15.75" customHeight="1" x14ac:dyDescent="0.3">
      <c r="D755" s="2"/>
      <c r="E755" s="2"/>
      <c r="F755" s="2"/>
      <c r="G755" s="2"/>
      <c r="H755" s="179"/>
    </row>
    <row r="756" spans="4:8" ht="15.75" customHeight="1" x14ac:dyDescent="0.3">
      <c r="D756" s="2"/>
      <c r="E756" s="2"/>
      <c r="F756" s="2"/>
      <c r="G756" s="2"/>
      <c r="H756" s="179"/>
    </row>
    <row r="757" spans="4:8" ht="15.75" customHeight="1" x14ac:dyDescent="0.3">
      <c r="D757" s="2"/>
      <c r="E757" s="2"/>
      <c r="F757" s="2"/>
      <c r="G757" s="2"/>
      <c r="H757" s="179"/>
    </row>
    <row r="758" spans="4:8" ht="15.75" customHeight="1" x14ac:dyDescent="0.3">
      <c r="D758" s="2"/>
      <c r="E758" s="2"/>
      <c r="F758" s="2"/>
      <c r="G758" s="2"/>
      <c r="H758" s="179"/>
    </row>
    <row r="759" spans="4:8" ht="15.75" customHeight="1" x14ac:dyDescent="0.3">
      <c r="D759" s="2"/>
      <c r="E759" s="2"/>
      <c r="F759" s="2"/>
      <c r="G759" s="2"/>
      <c r="H759" s="179"/>
    </row>
    <row r="760" spans="4:8" ht="15.75" customHeight="1" x14ac:dyDescent="0.3">
      <c r="D760" s="2"/>
      <c r="E760" s="2"/>
      <c r="F760" s="2"/>
      <c r="G760" s="2"/>
      <c r="H760" s="179"/>
    </row>
    <row r="761" spans="4:8" ht="15.75" customHeight="1" x14ac:dyDescent="0.3">
      <c r="D761" s="2"/>
      <c r="E761" s="2"/>
      <c r="F761" s="2"/>
      <c r="G761" s="2"/>
      <c r="H761" s="179"/>
    </row>
    <row r="762" spans="4:8" ht="15.75" customHeight="1" x14ac:dyDescent="0.3">
      <c r="D762" s="2"/>
      <c r="E762" s="2"/>
      <c r="F762" s="2"/>
      <c r="G762" s="2"/>
      <c r="H762" s="179"/>
    </row>
    <row r="763" spans="4:8" ht="15.75" customHeight="1" x14ac:dyDescent="0.3">
      <c r="D763" s="2"/>
      <c r="E763" s="2"/>
      <c r="F763" s="2"/>
      <c r="G763" s="2"/>
      <c r="H763" s="179"/>
    </row>
    <row r="764" spans="4:8" ht="15.75" customHeight="1" x14ac:dyDescent="0.3">
      <c r="D764" s="2"/>
      <c r="E764" s="2"/>
      <c r="F764" s="2"/>
      <c r="G764" s="2"/>
      <c r="H764" s="179"/>
    </row>
    <row r="765" spans="4:8" ht="15.75" customHeight="1" x14ac:dyDescent="0.3">
      <c r="D765" s="2"/>
      <c r="E765" s="2"/>
      <c r="F765" s="2"/>
      <c r="G765" s="2"/>
      <c r="H765" s="179"/>
    </row>
    <row r="766" spans="4:8" ht="15.75" customHeight="1" x14ac:dyDescent="0.3">
      <c r="D766" s="2"/>
      <c r="E766" s="2"/>
      <c r="F766" s="2"/>
      <c r="G766" s="2"/>
      <c r="H766" s="179"/>
    </row>
    <row r="767" spans="4:8" ht="15.75" customHeight="1" x14ac:dyDescent="0.3">
      <c r="D767" s="2"/>
      <c r="E767" s="2"/>
      <c r="F767" s="2"/>
      <c r="G767" s="2"/>
      <c r="H767" s="179"/>
    </row>
    <row r="768" spans="4:8" ht="15.75" customHeight="1" x14ac:dyDescent="0.3">
      <c r="D768" s="2"/>
      <c r="E768" s="2"/>
      <c r="F768" s="2"/>
      <c r="G768" s="2"/>
      <c r="H768" s="179"/>
    </row>
    <row r="769" spans="4:8" ht="15.75" customHeight="1" x14ac:dyDescent="0.3">
      <c r="D769" s="2"/>
      <c r="E769" s="2"/>
      <c r="F769" s="2"/>
      <c r="G769" s="2"/>
      <c r="H769" s="179"/>
    </row>
    <row r="770" spans="4:8" ht="15.75" customHeight="1" x14ac:dyDescent="0.3">
      <c r="D770" s="2"/>
      <c r="E770" s="2"/>
      <c r="F770" s="2"/>
      <c r="G770" s="2"/>
      <c r="H770" s="179"/>
    </row>
    <row r="771" spans="4:8" ht="15.75" customHeight="1" x14ac:dyDescent="0.3">
      <c r="D771" s="2"/>
      <c r="E771" s="2"/>
      <c r="F771" s="2"/>
      <c r="G771" s="2"/>
      <c r="H771" s="179"/>
    </row>
    <row r="772" spans="4:8" ht="15.75" customHeight="1" x14ac:dyDescent="0.3">
      <c r="D772" s="2"/>
      <c r="E772" s="2"/>
      <c r="F772" s="2"/>
      <c r="G772" s="2"/>
      <c r="H772" s="179"/>
    </row>
    <row r="773" spans="4:8" ht="15.75" customHeight="1" x14ac:dyDescent="0.3">
      <c r="D773" s="2"/>
      <c r="E773" s="2"/>
      <c r="F773" s="2"/>
      <c r="G773" s="2"/>
      <c r="H773" s="179"/>
    </row>
    <row r="774" spans="4:8" ht="15.75" customHeight="1" x14ac:dyDescent="0.3">
      <c r="D774" s="2"/>
      <c r="E774" s="2"/>
      <c r="F774" s="2"/>
      <c r="G774" s="2"/>
      <c r="H774" s="179"/>
    </row>
    <row r="775" spans="4:8" ht="15.75" customHeight="1" x14ac:dyDescent="0.3">
      <c r="D775" s="2"/>
      <c r="E775" s="2"/>
      <c r="F775" s="2"/>
      <c r="G775" s="2"/>
      <c r="H775" s="179"/>
    </row>
    <row r="776" spans="4:8" ht="15.75" customHeight="1" x14ac:dyDescent="0.3">
      <c r="D776" s="2"/>
      <c r="E776" s="2"/>
      <c r="F776" s="2"/>
      <c r="G776" s="2"/>
      <c r="H776" s="179"/>
    </row>
    <row r="777" spans="4:8" ht="15.75" customHeight="1" x14ac:dyDescent="0.3">
      <c r="D777" s="2"/>
      <c r="E777" s="2"/>
      <c r="F777" s="2"/>
      <c r="G777" s="2"/>
      <c r="H777" s="179"/>
    </row>
    <row r="778" spans="4:8" ht="15.75" customHeight="1" x14ac:dyDescent="0.3">
      <c r="D778" s="2"/>
      <c r="E778" s="2"/>
      <c r="F778" s="2"/>
      <c r="G778" s="2"/>
      <c r="H778" s="179"/>
    </row>
    <row r="779" spans="4:8" ht="15.75" customHeight="1" x14ac:dyDescent="0.3">
      <c r="D779" s="2"/>
      <c r="E779" s="2"/>
      <c r="F779" s="2"/>
      <c r="G779" s="2"/>
      <c r="H779" s="179"/>
    </row>
    <row r="780" spans="4:8" ht="15.75" customHeight="1" x14ac:dyDescent="0.3">
      <c r="D780" s="2"/>
      <c r="E780" s="2"/>
      <c r="F780" s="2"/>
      <c r="G780" s="2"/>
      <c r="H780" s="179"/>
    </row>
    <row r="781" spans="4:8" ht="15.75" customHeight="1" x14ac:dyDescent="0.3">
      <c r="D781" s="2"/>
      <c r="E781" s="2"/>
      <c r="F781" s="2"/>
      <c r="G781" s="2"/>
      <c r="H781" s="179"/>
    </row>
    <row r="782" spans="4:8" ht="15.75" customHeight="1" x14ac:dyDescent="0.3">
      <c r="D782" s="2"/>
      <c r="E782" s="2"/>
      <c r="F782" s="2"/>
      <c r="G782" s="2"/>
      <c r="H782" s="179"/>
    </row>
    <row r="783" spans="4:8" ht="15.75" customHeight="1" x14ac:dyDescent="0.3">
      <c r="D783" s="2"/>
      <c r="E783" s="2"/>
      <c r="F783" s="2"/>
      <c r="G783" s="2"/>
      <c r="H783" s="179"/>
    </row>
    <row r="784" spans="4:8" ht="15.75" customHeight="1" x14ac:dyDescent="0.3">
      <c r="D784" s="2"/>
      <c r="E784" s="2"/>
      <c r="F784" s="2"/>
      <c r="G784" s="2"/>
      <c r="H784" s="179"/>
    </row>
    <row r="785" spans="4:8" ht="15.75" customHeight="1" x14ac:dyDescent="0.3">
      <c r="D785" s="2"/>
      <c r="E785" s="2"/>
      <c r="F785" s="2"/>
      <c r="G785" s="2"/>
      <c r="H785" s="179"/>
    </row>
    <row r="786" spans="4:8" ht="15.75" customHeight="1" x14ac:dyDescent="0.3">
      <c r="D786" s="2"/>
      <c r="E786" s="2"/>
      <c r="F786" s="2"/>
      <c r="G786" s="2"/>
      <c r="H786" s="179"/>
    </row>
    <row r="787" spans="4:8" ht="15.75" customHeight="1" x14ac:dyDescent="0.3">
      <c r="D787" s="2"/>
      <c r="E787" s="2"/>
      <c r="F787" s="2"/>
      <c r="G787" s="2"/>
      <c r="H787" s="179"/>
    </row>
    <row r="788" spans="4:8" ht="15.75" customHeight="1" x14ac:dyDescent="0.3">
      <c r="D788" s="2"/>
      <c r="E788" s="2"/>
      <c r="F788" s="2"/>
      <c r="G788" s="2"/>
      <c r="H788" s="179"/>
    </row>
    <row r="789" spans="4:8" ht="15.75" customHeight="1" x14ac:dyDescent="0.3">
      <c r="D789" s="2"/>
      <c r="E789" s="2"/>
      <c r="F789" s="2"/>
      <c r="G789" s="2"/>
      <c r="H789" s="179"/>
    </row>
    <row r="790" spans="4:8" ht="15.75" customHeight="1" x14ac:dyDescent="0.3">
      <c r="D790" s="2"/>
      <c r="E790" s="2"/>
      <c r="F790" s="2"/>
      <c r="G790" s="2"/>
      <c r="H790" s="179"/>
    </row>
    <row r="791" spans="4:8" ht="15.75" customHeight="1" x14ac:dyDescent="0.3">
      <c r="D791" s="2"/>
      <c r="E791" s="2"/>
      <c r="F791" s="2"/>
      <c r="G791" s="2"/>
      <c r="H791" s="179"/>
    </row>
    <row r="792" spans="4:8" ht="15.75" customHeight="1" x14ac:dyDescent="0.3">
      <c r="D792" s="2"/>
      <c r="E792" s="2"/>
      <c r="F792" s="2"/>
      <c r="G792" s="2"/>
      <c r="H792" s="179"/>
    </row>
    <row r="793" spans="4:8" ht="15.75" customHeight="1" x14ac:dyDescent="0.3">
      <c r="D793" s="2"/>
      <c r="E793" s="2"/>
      <c r="F793" s="2"/>
      <c r="G793" s="2"/>
      <c r="H793" s="179"/>
    </row>
    <row r="794" spans="4:8" ht="15.75" customHeight="1" x14ac:dyDescent="0.3">
      <c r="D794" s="2"/>
      <c r="E794" s="2"/>
      <c r="F794" s="2"/>
      <c r="G794" s="2"/>
      <c r="H794" s="179"/>
    </row>
    <row r="795" spans="4:8" ht="15.75" customHeight="1" x14ac:dyDescent="0.3">
      <c r="D795" s="2"/>
      <c r="E795" s="2"/>
      <c r="F795" s="2"/>
      <c r="G795" s="2"/>
      <c r="H795" s="179"/>
    </row>
    <row r="796" spans="4:8" ht="15.75" customHeight="1" x14ac:dyDescent="0.3">
      <c r="D796" s="2"/>
      <c r="E796" s="2"/>
      <c r="F796" s="2"/>
      <c r="G796" s="2"/>
      <c r="H796" s="179"/>
    </row>
    <row r="797" spans="4:8" ht="15.75" customHeight="1" x14ac:dyDescent="0.3">
      <c r="D797" s="2"/>
      <c r="E797" s="2"/>
      <c r="F797" s="2"/>
      <c r="G797" s="2"/>
      <c r="H797" s="179"/>
    </row>
    <row r="798" spans="4:8" ht="15.75" customHeight="1" x14ac:dyDescent="0.3">
      <c r="D798" s="2"/>
      <c r="E798" s="2"/>
      <c r="F798" s="2"/>
      <c r="G798" s="2"/>
      <c r="H798" s="179"/>
    </row>
    <row r="799" spans="4:8" ht="15.75" customHeight="1" x14ac:dyDescent="0.3">
      <c r="D799" s="2"/>
      <c r="E799" s="2"/>
      <c r="F799" s="2"/>
      <c r="G799" s="2"/>
      <c r="H799" s="179"/>
    </row>
    <row r="800" spans="4:8" ht="15.75" customHeight="1" x14ac:dyDescent="0.3">
      <c r="D800" s="2"/>
      <c r="E800" s="2"/>
      <c r="F800" s="2"/>
      <c r="G800" s="2"/>
      <c r="H800" s="179"/>
    </row>
    <row r="801" spans="4:8" ht="15.75" customHeight="1" x14ac:dyDescent="0.3">
      <c r="D801" s="2"/>
      <c r="E801" s="2"/>
      <c r="F801" s="2"/>
      <c r="G801" s="2"/>
      <c r="H801" s="179"/>
    </row>
    <row r="802" spans="4:8" ht="15.75" customHeight="1" x14ac:dyDescent="0.3">
      <c r="D802" s="2"/>
      <c r="E802" s="2"/>
      <c r="F802" s="2"/>
      <c r="G802" s="2"/>
      <c r="H802" s="179"/>
    </row>
    <row r="803" spans="4:8" ht="15.75" customHeight="1" x14ac:dyDescent="0.3">
      <c r="D803" s="2"/>
      <c r="E803" s="2"/>
      <c r="F803" s="2"/>
      <c r="G803" s="2"/>
      <c r="H803" s="179"/>
    </row>
    <row r="804" spans="4:8" ht="15.75" customHeight="1" x14ac:dyDescent="0.3">
      <c r="D804" s="2"/>
      <c r="E804" s="2"/>
      <c r="F804" s="2"/>
      <c r="G804" s="2"/>
      <c r="H804" s="179"/>
    </row>
    <row r="805" spans="4:8" ht="15.75" customHeight="1" x14ac:dyDescent="0.3">
      <c r="D805" s="2"/>
      <c r="E805" s="2"/>
      <c r="F805" s="2"/>
      <c r="G805" s="2"/>
      <c r="H805" s="179"/>
    </row>
    <row r="806" spans="4:8" ht="15.75" customHeight="1" x14ac:dyDescent="0.3">
      <c r="D806" s="2"/>
      <c r="E806" s="2"/>
      <c r="F806" s="2"/>
      <c r="G806" s="2"/>
      <c r="H806" s="179"/>
    </row>
    <row r="807" spans="4:8" ht="15.75" customHeight="1" x14ac:dyDescent="0.3">
      <c r="D807" s="2"/>
      <c r="E807" s="2"/>
      <c r="F807" s="2"/>
      <c r="G807" s="2"/>
      <c r="H807" s="179"/>
    </row>
    <row r="808" spans="4:8" ht="15.75" customHeight="1" x14ac:dyDescent="0.3">
      <c r="D808" s="2"/>
      <c r="E808" s="2"/>
      <c r="F808" s="2"/>
      <c r="G808" s="2"/>
      <c r="H808" s="179"/>
    </row>
    <row r="809" spans="4:8" ht="15.75" customHeight="1" x14ac:dyDescent="0.3">
      <c r="D809" s="2"/>
      <c r="E809" s="2"/>
      <c r="F809" s="2"/>
      <c r="G809" s="2"/>
      <c r="H809" s="179"/>
    </row>
    <row r="810" spans="4:8" ht="15.75" customHeight="1" x14ac:dyDescent="0.3">
      <c r="D810" s="2"/>
      <c r="E810" s="2"/>
      <c r="F810" s="2"/>
      <c r="G810" s="2"/>
      <c r="H810" s="179"/>
    </row>
    <row r="811" spans="4:8" ht="15.75" customHeight="1" x14ac:dyDescent="0.3">
      <c r="D811" s="2"/>
      <c r="E811" s="2"/>
      <c r="F811" s="2"/>
      <c r="G811" s="2"/>
      <c r="H811" s="179"/>
    </row>
    <row r="812" spans="4:8" ht="15.75" customHeight="1" x14ac:dyDescent="0.3">
      <c r="D812" s="2"/>
      <c r="E812" s="2"/>
      <c r="F812" s="2"/>
      <c r="G812" s="2"/>
      <c r="H812" s="179"/>
    </row>
    <row r="813" spans="4:8" ht="15.75" customHeight="1" x14ac:dyDescent="0.3">
      <c r="D813" s="2"/>
      <c r="E813" s="2"/>
      <c r="F813" s="2"/>
      <c r="G813" s="2"/>
      <c r="H813" s="179"/>
    </row>
    <row r="814" spans="4:8" ht="15.75" customHeight="1" x14ac:dyDescent="0.3">
      <c r="D814" s="2"/>
      <c r="E814" s="2"/>
      <c r="F814" s="2"/>
      <c r="G814" s="2"/>
      <c r="H814" s="179"/>
    </row>
    <row r="815" spans="4:8" ht="15.75" customHeight="1" x14ac:dyDescent="0.3">
      <c r="D815" s="2"/>
      <c r="E815" s="2"/>
      <c r="F815" s="2"/>
      <c r="G815" s="2"/>
      <c r="H815" s="179"/>
    </row>
    <row r="816" spans="4:8" ht="15.75" customHeight="1" x14ac:dyDescent="0.3">
      <c r="D816" s="2"/>
      <c r="E816" s="2"/>
      <c r="F816" s="2"/>
      <c r="G816" s="2"/>
      <c r="H816" s="179"/>
    </row>
    <row r="817" spans="4:8" ht="15.75" customHeight="1" x14ac:dyDescent="0.3">
      <c r="D817" s="2"/>
      <c r="E817" s="2"/>
      <c r="F817" s="2"/>
      <c r="G817" s="2"/>
      <c r="H817" s="179"/>
    </row>
    <row r="818" spans="4:8" ht="15.75" customHeight="1" x14ac:dyDescent="0.3">
      <c r="D818" s="2"/>
      <c r="E818" s="2"/>
      <c r="F818" s="2"/>
      <c r="G818" s="2"/>
      <c r="H818" s="179"/>
    </row>
    <row r="819" spans="4:8" ht="15.75" customHeight="1" x14ac:dyDescent="0.3">
      <c r="D819" s="2"/>
      <c r="E819" s="2"/>
      <c r="F819" s="2"/>
      <c r="G819" s="2"/>
      <c r="H819" s="179"/>
    </row>
    <row r="820" spans="4:8" ht="15.75" customHeight="1" x14ac:dyDescent="0.3">
      <c r="D820" s="2"/>
      <c r="E820" s="2"/>
      <c r="F820" s="2"/>
      <c r="G820" s="2"/>
      <c r="H820" s="179"/>
    </row>
    <row r="821" spans="4:8" ht="15.75" customHeight="1" x14ac:dyDescent="0.3">
      <c r="D821" s="2"/>
      <c r="E821" s="2"/>
      <c r="F821" s="2"/>
      <c r="G821" s="2"/>
      <c r="H821" s="179"/>
    </row>
    <row r="822" spans="4:8" ht="15.75" customHeight="1" x14ac:dyDescent="0.3">
      <c r="D822" s="2"/>
      <c r="E822" s="2"/>
      <c r="F822" s="2"/>
      <c r="G822" s="2"/>
      <c r="H822" s="179"/>
    </row>
    <row r="823" spans="4:8" ht="15.75" customHeight="1" x14ac:dyDescent="0.3">
      <c r="D823" s="2"/>
      <c r="E823" s="2"/>
      <c r="F823" s="2"/>
      <c r="G823" s="2"/>
      <c r="H823" s="179"/>
    </row>
    <row r="824" spans="4:8" ht="15.75" customHeight="1" x14ac:dyDescent="0.3">
      <c r="D824" s="2"/>
      <c r="E824" s="2"/>
      <c r="F824" s="2"/>
      <c r="G824" s="2"/>
      <c r="H824" s="179"/>
    </row>
    <row r="825" spans="4:8" ht="15.75" customHeight="1" x14ac:dyDescent="0.3">
      <c r="D825" s="2"/>
      <c r="E825" s="2"/>
      <c r="F825" s="2"/>
      <c r="G825" s="2"/>
      <c r="H825" s="179"/>
    </row>
    <row r="826" spans="4:8" ht="15.75" customHeight="1" x14ac:dyDescent="0.3">
      <c r="D826" s="2"/>
      <c r="E826" s="2"/>
      <c r="F826" s="2"/>
      <c r="G826" s="2"/>
      <c r="H826" s="179"/>
    </row>
    <row r="827" spans="4:8" ht="15.75" customHeight="1" x14ac:dyDescent="0.3">
      <c r="D827" s="2"/>
      <c r="E827" s="2"/>
      <c r="F827" s="2"/>
      <c r="G827" s="2"/>
      <c r="H827" s="179"/>
    </row>
    <row r="828" spans="4:8" ht="15.75" customHeight="1" x14ac:dyDescent="0.3">
      <c r="D828" s="2"/>
      <c r="E828" s="2"/>
      <c r="F828" s="2"/>
      <c r="G828" s="2"/>
      <c r="H828" s="179"/>
    </row>
    <row r="829" spans="4:8" ht="15.75" customHeight="1" x14ac:dyDescent="0.3">
      <c r="D829" s="2"/>
      <c r="E829" s="2"/>
      <c r="F829" s="2"/>
      <c r="G829" s="2"/>
      <c r="H829" s="179"/>
    </row>
    <row r="830" spans="4:8" ht="15.75" customHeight="1" x14ac:dyDescent="0.3">
      <c r="D830" s="2"/>
      <c r="E830" s="2"/>
      <c r="F830" s="2"/>
      <c r="G830" s="2"/>
      <c r="H830" s="179"/>
    </row>
    <row r="831" spans="4:8" ht="15.75" customHeight="1" x14ac:dyDescent="0.3">
      <c r="D831" s="2"/>
      <c r="E831" s="2"/>
      <c r="F831" s="2"/>
      <c r="G831" s="2"/>
      <c r="H831" s="179"/>
    </row>
    <row r="832" spans="4:8" ht="15.75" customHeight="1" x14ac:dyDescent="0.3">
      <c r="D832" s="2"/>
      <c r="E832" s="2"/>
      <c r="F832" s="2"/>
      <c r="G832" s="2"/>
      <c r="H832" s="179"/>
    </row>
    <row r="833" spans="4:8" ht="15.75" customHeight="1" x14ac:dyDescent="0.3">
      <c r="D833" s="2"/>
      <c r="E833" s="2"/>
      <c r="F833" s="2"/>
      <c r="G833" s="2"/>
      <c r="H833" s="179"/>
    </row>
    <row r="834" spans="4:8" ht="15.75" customHeight="1" x14ac:dyDescent="0.3">
      <c r="D834" s="2"/>
      <c r="E834" s="2"/>
      <c r="F834" s="2"/>
      <c r="G834" s="2"/>
      <c r="H834" s="179"/>
    </row>
    <row r="835" spans="4:8" ht="15.75" customHeight="1" x14ac:dyDescent="0.3">
      <c r="D835" s="2"/>
      <c r="E835" s="2"/>
      <c r="F835" s="2"/>
      <c r="G835" s="2"/>
      <c r="H835" s="179"/>
    </row>
    <row r="836" spans="4:8" ht="15.75" customHeight="1" x14ac:dyDescent="0.3">
      <c r="D836" s="2"/>
      <c r="E836" s="2"/>
      <c r="F836" s="2"/>
      <c r="G836" s="2"/>
      <c r="H836" s="179"/>
    </row>
    <row r="837" spans="4:8" ht="15.75" customHeight="1" x14ac:dyDescent="0.3">
      <c r="D837" s="2"/>
      <c r="E837" s="2"/>
      <c r="F837" s="2"/>
      <c r="G837" s="2"/>
      <c r="H837" s="179"/>
    </row>
    <row r="838" spans="4:8" ht="15.75" customHeight="1" x14ac:dyDescent="0.3">
      <c r="D838" s="2"/>
      <c r="E838" s="2"/>
      <c r="F838" s="2"/>
      <c r="G838" s="2"/>
      <c r="H838" s="179"/>
    </row>
    <row r="839" spans="4:8" ht="15.75" customHeight="1" x14ac:dyDescent="0.3">
      <c r="D839" s="2"/>
      <c r="E839" s="2"/>
      <c r="F839" s="2"/>
      <c r="G839" s="2"/>
      <c r="H839" s="179"/>
    </row>
    <row r="840" spans="4:8" ht="15.75" customHeight="1" x14ac:dyDescent="0.3">
      <c r="D840" s="2"/>
      <c r="E840" s="2"/>
      <c r="F840" s="2"/>
      <c r="G840" s="2"/>
      <c r="H840" s="179"/>
    </row>
    <row r="841" spans="4:8" ht="15.75" customHeight="1" x14ac:dyDescent="0.3">
      <c r="D841" s="2"/>
      <c r="E841" s="2"/>
      <c r="F841" s="2"/>
      <c r="G841" s="2"/>
      <c r="H841" s="179"/>
    </row>
    <row r="842" spans="4:8" ht="15.75" customHeight="1" x14ac:dyDescent="0.3">
      <c r="D842" s="2"/>
      <c r="E842" s="2"/>
      <c r="F842" s="2"/>
      <c r="G842" s="2"/>
      <c r="H842" s="179"/>
    </row>
    <row r="843" spans="4:8" ht="15.75" customHeight="1" x14ac:dyDescent="0.3">
      <c r="D843" s="2"/>
      <c r="E843" s="2"/>
      <c r="F843" s="2"/>
      <c r="G843" s="2"/>
      <c r="H843" s="179"/>
    </row>
    <row r="844" spans="4:8" ht="15.75" customHeight="1" x14ac:dyDescent="0.3">
      <c r="D844" s="2"/>
      <c r="E844" s="2"/>
      <c r="F844" s="2"/>
      <c r="G844" s="2"/>
      <c r="H844" s="179"/>
    </row>
    <row r="845" spans="4:8" ht="15.75" customHeight="1" x14ac:dyDescent="0.3">
      <c r="D845" s="2"/>
      <c r="E845" s="2"/>
      <c r="F845" s="2"/>
      <c r="G845" s="2"/>
      <c r="H845" s="179"/>
    </row>
    <row r="846" spans="4:8" ht="15.75" customHeight="1" x14ac:dyDescent="0.3">
      <c r="D846" s="2"/>
      <c r="E846" s="2"/>
      <c r="F846" s="2"/>
      <c r="G846" s="2"/>
      <c r="H846" s="179"/>
    </row>
    <row r="847" spans="4:8" ht="15.75" customHeight="1" x14ac:dyDescent="0.3">
      <c r="D847" s="2"/>
      <c r="E847" s="2"/>
      <c r="F847" s="2"/>
      <c r="G847" s="2"/>
      <c r="H847" s="179"/>
    </row>
    <row r="848" spans="4:8" ht="15.75" customHeight="1" x14ac:dyDescent="0.3">
      <c r="D848" s="2"/>
      <c r="E848" s="2"/>
      <c r="F848" s="2"/>
      <c r="G848" s="2"/>
      <c r="H848" s="179"/>
    </row>
    <row r="849" spans="4:8" ht="15.75" customHeight="1" x14ac:dyDescent="0.3">
      <c r="D849" s="2"/>
      <c r="E849" s="2"/>
      <c r="F849" s="2"/>
      <c r="G849" s="2"/>
      <c r="H849" s="179"/>
    </row>
    <row r="850" spans="4:8" ht="15.75" customHeight="1" x14ac:dyDescent="0.3">
      <c r="D850" s="2"/>
      <c r="E850" s="2"/>
      <c r="F850" s="2"/>
      <c r="G850" s="2"/>
      <c r="H850" s="179"/>
    </row>
    <row r="851" spans="4:8" ht="15.75" customHeight="1" x14ac:dyDescent="0.3">
      <c r="D851" s="2"/>
      <c r="E851" s="2"/>
      <c r="F851" s="2"/>
      <c r="G851" s="2"/>
      <c r="H851" s="179"/>
    </row>
    <row r="852" spans="4:8" ht="15.75" customHeight="1" x14ac:dyDescent="0.3">
      <c r="D852" s="2"/>
      <c r="E852" s="2"/>
      <c r="F852" s="2"/>
      <c r="G852" s="2"/>
      <c r="H852" s="179"/>
    </row>
    <row r="853" spans="4:8" ht="15.75" customHeight="1" x14ac:dyDescent="0.3">
      <c r="D853" s="2"/>
      <c r="E853" s="2"/>
      <c r="F853" s="2"/>
      <c r="G853" s="2"/>
      <c r="H853" s="179"/>
    </row>
    <row r="854" spans="4:8" ht="15.75" customHeight="1" x14ac:dyDescent="0.3">
      <c r="D854" s="2"/>
      <c r="E854" s="2"/>
      <c r="F854" s="2"/>
      <c r="G854" s="2"/>
      <c r="H854" s="179"/>
    </row>
    <row r="855" spans="4:8" ht="15.75" customHeight="1" x14ac:dyDescent="0.3">
      <c r="D855" s="2"/>
      <c r="E855" s="2"/>
      <c r="F855" s="2"/>
      <c r="G855" s="2"/>
      <c r="H855" s="179"/>
    </row>
    <row r="856" spans="4:8" ht="15.75" customHeight="1" x14ac:dyDescent="0.3">
      <c r="D856" s="2"/>
      <c r="E856" s="2"/>
      <c r="F856" s="2"/>
      <c r="G856" s="2"/>
      <c r="H856" s="179"/>
    </row>
    <row r="857" spans="4:8" ht="15.75" customHeight="1" x14ac:dyDescent="0.3">
      <c r="D857" s="2"/>
      <c r="E857" s="2"/>
      <c r="F857" s="2"/>
      <c r="G857" s="2"/>
      <c r="H857" s="179"/>
    </row>
    <row r="858" spans="4:8" ht="15.75" customHeight="1" x14ac:dyDescent="0.3">
      <c r="D858" s="2"/>
      <c r="E858" s="2"/>
      <c r="F858" s="2"/>
      <c r="G858" s="2"/>
      <c r="H858" s="179"/>
    </row>
    <row r="859" spans="4:8" ht="15.75" customHeight="1" x14ac:dyDescent="0.3">
      <c r="D859" s="2"/>
      <c r="E859" s="2"/>
      <c r="F859" s="2"/>
      <c r="G859" s="2"/>
      <c r="H859" s="179"/>
    </row>
    <row r="860" spans="4:8" ht="15.75" customHeight="1" x14ac:dyDescent="0.3">
      <c r="D860" s="2"/>
      <c r="E860" s="2"/>
      <c r="F860" s="2"/>
      <c r="G860" s="2"/>
      <c r="H860" s="179"/>
    </row>
    <row r="861" spans="4:8" ht="15.75" customHeight="1" x14ac:dyDescent="0.3">
      <c r="D861" s="2"/>
      <c r="E861" s="2"/>
      <c r="F861" s="2"/>
      <c r="G861" s="2"/>
      <c r="H861" s="179"/>
    </row>
    <row r="862" spans="4:8" ht="15.75" customHeight="1" x14ac:dyDescent="0.3">
      <c r="D862" s="2"/>
      <c r="E862" s="2"/>
      <c r="F862" s="2"/>
      <c r="G862" s="2"/>
      <c r="H862" s="179"/>
    </row>
    <row r="863" spans="4:8" ht="15.75" customHeight="1" x14ac:dyDescent="0.3">
      <c r="D863" s="2"/>
      <c r="E863" s="2"/>
      <c r="F863" s="2"/>
      <c r="G863" s="2"/>
      <c r="H863" s="179"/>
    </row>
    <row r="864" spans="4:8" ht="15.75" customHeight="1" x14ac:dyDescent="0.3">
      <c r="D864" s="2"/>
      <c r="E864" s="2"/>
      <c r="F864" s="2"/>
      <c r="G864" s="2"/>
      <c r="H864" s="179"/>
    </row>
    <row r="865" spans="4:8" ht="15.75" customHeight="1" x14ac:dyDescent="0.3">
      <c r="D865" s="2"/>
      <c r="E865" s="2"/>
      <c r="F865" s="2"/>
      <c r="G865" s="2"/>
      <c r="H865" s="179"/>
    </row>
    <row r="866" spans="4:8" ht="15.75" customHeight="1" x14ac:dyDescent="0.3">
      <c r="D866" s="2"/>
      <c r="E866" s="2"/>
      <c r="F866" s="2"/>
      <c r="G866" s="2"/>
      <c r="H866" s="179"/>
    </row>
    <row r="867" spans="4:8" ht="15.75" customHeight="1" x14ac:dyDescent="0.3">
      <c r="D867" s="2"/>
      <c r="E867" s="2"/>
      <c r="F867" s="2"/>
      <c r="G867" s="2"/>
      <c r="H867" s="179"/>
    </row>
    <row r="868" spans="4:8" ht="15.75" customHeight="1" x14ac:dyDescent="0.3">
      <c r="D868" s="2"/>
      <c r="E868" s="2"/>
      <c r="F868" s="2"/>
      <c r="G868" s="2"/>
      <c r="H868" s="179"/>
    </row>
    <row r="869" spans="4:8" ht="15.75" customHeight="1" x14ac:dyDescent="0.3">
      <c r="D869" s="2"/>
      <c r="E869" s="2"/>
      <c r="F869" s="2"/>
      <c r="G869" s="2"/>
      <c r="H869" s="179"/>
    </row>
    <row r="870" spans="4:8" ht="15.75" customHeight="1" x14ac:dyDescent="0.3">
      <c r="D870" s="2"/>
      <c r="E870" s="2"/>
      <c r="F870" s="2"/>
      <c r="G870" s="2"/>
      <c r="H870" s="179"/>
    </row>
    <row r="871" spans="4:8" ht="15.75" customHeight="1" x14ac:dyDescent="0.3">
      <c r="D871" s="2"/>
      <c r="E871" s="2"/>
      <c r="F871" s="2"/>
      <c r="G871" s="2"/>
      <c r="H871" s="179"/>
    </row>
    <row r="872" spans="4:8" ht="15.75" customHeight="1" x14ac:dyDescent="0.3">
      <c r="D872" s="2"/>
      <c r="E872" s="2"/>
      <c r="F872" s="2"/>
      <c r="G872" s="2"/>
      <c r="H872" s="179"/>
    </row>
    <row r="873" spans="4:8" ht="15.75" customHeight="1" x14ac:dyDescent="0.3">
      <c r="D873" s="2"/>
      <c r="E873" s="2"/>
      <c r="F873" s="2"/>
      <c r="G873" s="2"/>
      <c r="H873" s="179"/>
    </row>
    <row r="874" spans="4:8" ht="15.75" customHeight="1" x14ac:dyDescent="0.3">
      <c r="D874" s="2"/>
      <c r="E874" s="2"/>
      <c r="F874" s="2"/>
      <c r="G874" s="2"/>
      <c r="H874" s="179"/>
    </row>
    <row r="875" spans="4:8" ht="15.75" customHeight="1" x14ac:dyDescent="0.3">
      <c r="D875" s="2"/>
      <c r="E875" s="2"/>
      <c r="F875" s="2"/>
      <c r="G875" s="2"/>
      <c r="H875" s="179"/>
    </row>
    <row r="876" spans="4:8" ht="15.75" customHeight="1" x14ac:dyDescent="0.3">
      <c r="D876" s="2"/>
      <c r="E876" s="2"/>
      <c r="F876" s="2"/>
      <c r="G876" s="2"/>
      <c r="H876" s="179"/>
    </row>
    <row r="877" spans="4:8" ht="15.75" customHeight="1" x14ac:dyDescent="0.3">
      <c r="D877" s="2"/>
      <c r="E877" s="2"/>
      <c r="F877" s="2"/>
      <c r="G877" s="2"/>
      <c r="H877" s="179"/>
    </row>
    <row r="878" spans="4:8" ht="15.75" customHeight="1" x14ac:dyDescent="0.3">
      <c r="D878" s="2"/>
      <c r="E878" s="2"/>
      <c r="F878" s="2"/>
      <c r="G878" s="2"/>
      <c r="H878" s="179"/>
    </row>
    <row r="879" spans="4:8" ht="15.75" customHeight="1" x14ac:dyDescent="0.3">
      <c r="D879" s="2"/>
      <c r="E879" s="2"/>
      <c r="F879" s="2"/>
      <c r="G879" s="2"/>
      <c r="H879" s="179"/>
    </row>
    <row r="880" spans="4:8" ht="15.75" customHeight="1" x14ac:dyDescent="0.3">
      <c r="D880" s="2"/>
      <c r="E880" s="2"/>
      <c r="F880" s="2"/>
      <c r="G880" s="2"/>
      <c r="H880" s="179"/>
    </row>
    <row r="881" spans="4:8" ht="15.75" customHeight="1" x14ac:dyDescent="0.3">
      <c r="D881" s="2"/>
      <c r="E881" s="2"/>
      <c r="F881" s="2"/>
      <c r="G881" s="2"/>
      <c r="H881" s="179"/>
    </row>
    <row r="882" spans="4:8" ht="15.75" customHeight="1" x14ac:dyDescent="0.3">
      <c r="D882" s="2"/>
      <c r="E882" s="2"/>
      <c r="F882" s="2"/>
      <c r="G882" s="2"/>
      <c r="H882" s="179"/>
    </row>
    <row r="883" spans="4:8" ht="15.75" customHeight="1" x14ac:dyDescent="0.3">
      <c r="D883" s="2"/>
      <c r="E883" s="2"/>
      <c r="F883" s="2"/>
      <c r="G883" s="2"/>
      <c r="H883" s="179"/>
    </row>
    <row r="884" spans="4:8" ht="15.75" customHeight="1" x14ac:dyDescent="0.3">
      <c r="D884" s="2"/>
      <c r="E884" s="2"/>
      <c r="F884" s="2"/>
      <c r="G884" s="2"/>
      <c r="H884" s="179"/>
    </row>
    <row r="885" spans="4:8" ht="15.75" customHeight="1" x14ac:dyDescent="0.3">
      <c r="D885" s="2"/>
      <c r="E885" s="2"/>
      <c r="F885" s="2"/>
      <c r="G885" s="2"/>
      <c r="H885" s="179"/>
    </row>
    <row r="886" spans="4:8" ht="15.75" customHeight="1" x14ac:dyDescent="0.3">
      <c r="D886" s="2"/>
      <c r="E886" s="2"/>
      <c r="F886" s="2"/>
      <c r="G886" s="2"/>
      <c r="H886" s="179"/>
    </row>
    <row r="887" spans="4:8" ht="15.75" customHeight="1" x14ac:dyDescent="0.3">
      <c r="D887" s="2"/>
      <c r="E887" s="2"/>
      <c r="F887" s="2"/>
      <c r="G887" s="2"/>
      <c r="H887" s="179"/>
    </row>
    <row r="888" spans="4:8" ht="15.75" customHeight="1" x14ac:dyDescent="0.3">
      <c r="D888" s="2"/>
      <c r="E888" s="2"/>
      <c r="F888" s="2"/>
      <c r="G888" s="2"/>
      <c r="H888" s="179"/>
    </row>
    <row r="889" spans="4:8" ht="15.75" customHeight="1" x14ac:dyDescent="0.3">
      <c r="D889" s="2"/>
      <c r="E889" s="2"/>
      <c r="F889" s="2"/>
      <c r="G889" s="2"/>
      <c r="H889" s="179"/>
    </row>
    <row r="890" spans="4:8" ht="15.75" customHeight="1" x14ac:dyDescent="0.3">
      <c r="D890" s="2"/>
      <c r="E890" s="2"/>
      <c r="F890" s="2"/>
      <c r="G890" s="2"/>
      <c r="H890" s="179"/>
    </row>
    <row r="891" spans="4:8" ht="15.75" customHeight="1" x14ac:dyDescent="0.3">
      <c r="D891" s="2"/>
      <c r="E891" s="2"/>
      <c r="F891" s="2"/>
      <c r="G891" s="2"/>
      <c r="H891" s="179"/>
    </row>
    <row r="892" spans="4:8" ht="15.75" customHeight="1" x14ac:dyDescent="0.3">
      <c r="D892" s="2"/>
      <c r="E892" s="2"/>
      <c r="F892" s="2"/>
      <c r="G892" s="2"/>
      <c r="H892" s="179"/>
    </row>
    <row r="893" spans="4:8" ht="15.75" customHeight="1" x14ac:dyDescent="0.3">
      <c r="D893" s="2"/>
      <c r="E893" s="2"/>
      <c r="F893" s="2"/>
      <c r="G893" s="2"/>
      <c r="H893" s="179"/>
    </row>
    <row r="894" spans="4:8" ht="15.75" customHeight="1" x14ac:dyDescent="0.3">
      <c r="D894" s="2"/>
      <c r="E894" s="2"/>
      <c r="F894" s="2"/>
      <c r="G894" s="2"/>
      <c r="H894" s="179"/>
    </row>
    <row r="895" spans="4:8" ht="15.75" customHeight="1" x14ac:dyDescent="0.3">
      <c r="D895" s="2"/>
      <c r="E895" s="2"/>
      <c r="F895" s="2"/>
      <c r="G895" s="2"/>
      <c r="H895" s="179"/>
    </row>
    <row r="896" spans="4:8" ht="15.75" customHeight="1" x14ac:dyDescent="0.3">
      <c r="D896" s="2"/>
      <c r="E896" s="2"/>
      <c r="F896" s="2"/>
      <c r="G896" s="2"/>
      <c r="H896" s="179"/>
    </row>
    <row r="897" spans="4:8" ht="15.75" customHeight="1" x14ac:dyDescent="0.3">
      <c r="D897" s="2"/>
      <c r="E897" s="2"/>
      <c r="F897" s="2"/>
      <c r="G897" s="2"/>
      <c r="H897" s="179"/>
    </row>
    <row r="898" spans="4:8" ht="15.75" customHeight="1" x14ac:dyDescent="0.3">
      <c r="D898" s="2"/>
      <c r="E898" s="2"/>
      <c r="F898" s="2"/>
      <c r="G898" s="2"/>
      <c r="H898" s="179"/>
    </row>
    <row r="899" spans="4:8" ht="15.75" customHeight="1" x14ac:dyDescent="0.3">
      <c r="D899" s="2"/>
      <c r="E899" s="2"/>
      <c r="F899" s="2"/>
      <c r="G899" s="2"/>
      <c r="H899" s="179"/>
    </row>
    <row r="900" spans="4:8" ht="15.75" customHeight="1" x14ac:dyDescent="0.3">
      <c r="D900" s="2"/>
      <c r="E900" s="2"/>
      <c r="F900" s="2"/>
      <c r="G900" s="2"/>
      <c r="H900" s="179"/>
    </row>
    <row r="901" spans="4:8" ht="15.75" customHeight="1" x14ac:dyDescent="0.3">
      <c r="D901" s="2"/>
      <c r="E901" s="2"/>
      <c r="F901" s="2"/>
      <c r="G901" s="2"/>
      <c r="H901" s="179"/>
    </row>
    <row r="902" spans="4:8" ht="15.75" customHeight="1" x14ac:dyDescent="0.3">
      <c r="D902" s="2"/>
      <c r="E902" s="2"/>
      <c r="F902" s="2"/>
      <c r="G902" s="2"/>
      <c r="H902" s="179"/>
    </row>
    <row r="903" spans="4:8" ht="15.75" customHeight="1" x14ac:dyDescent="0.3">
      <c r="D903" s="2"/>
      <c r="E903" s="2"/>
      <c r="F903" s="2"/>
      <c r="G903" s="2"/>
      <c r="H903" s="179"/>
    </row>
    <row r="904" spans="4:8" ht="15.75" customHeight="1" x14ac:dyDescent="0.3">
      <c r="D904" s="2"/>
      <c r="E904" s="2"/>
      <c r="F904" s="2"/>
      <c r="G904" s="2"/>
      <c r="H904" s="179"/>
    </row>
    <row r="905" spans="4:8" ht="15.75" customHeight="1" x14ac:dyDescent="0.3">
      <c r="D905" s="2"/>
      <c r="E905" s="2"/>
      <c r="F905" s="2"/>
      <c r="G905" s="2"/>
      <c r="H905" s="179"/>
    </row>
    <row r="906" spans="4:8" ht="15.75" customHeight="1" x14ac:dyDescent="0.3">
      <c r="D906" s="2"/>
      <c r="E906" s="2"/>
      <c r="F906" s="2"/>
      <c r="G906" s="2"/>
      <c r="H906" s="179"/>
    </row>
    <row r="907" spans="4:8" ht="15.75" customHeight="1" x14ac:dyDescent="0.3">
      <c r="D907" s="2"/>
      <c r="E907" s="2"/>
      <c r="F907" s="2"/>
      <c r="G907" s="2"/>
      <c r="H907" s="179"/>
    </row>
    <row r="908" spans="4:8" ht="15.75" customHeight="1" x14ac:dyDescent="0.3">
      <c r="D908" s="2"/>
      <c r="E908" s="2"/>
      <c r="F908" s="2"/>
      <c r="G908" s="2"/>
      <c r="H908" s="179"/>
    </row>
    <row r="909" spans="4:8" ht="15.75" customHeight="1" x14ac:dyDescent="0.3">
      <c r="D909" s="2"/>
      <c r="E909" s="2"/>
      <c r="F909" s="2"/>
      <c r="G909" s="2"/>
      <c r="H909" s="179"/>
    </row>
    <row r="910" spans="4:8" ht="15.75" customHeight="1" x14ac:dyDescent="0.3">
      <c r="D910" s="2"/>
      <c r="E910" s="2"/>
      <c r="F910" s="2"/>
      <c r="G910" s="2"/>
      <c r="H910" s="179"/>
    </row>
    <row r="911" spans="4:8" ht="15.75" customHeight="1" x14ac:dyDescent="0.3">
      <c r="D911" s="2"/>
      <c r="E911" s="2"/>
      <c r="F911" s="2"/>
      <c r="G911" s="2"/>
      <c r="H911" s="179"/>
    </row>
    <row r="912" spans="4:8" ht="15.75" customHeight="1" x14ac:dyDescent="0.3">
      <c r="D912" s="2"/>
      <c r="E912" s="2"/>
      <c r="F912" s="2"/>
      <c r="G912" s="2"/>
      <c r="H912" s="179"/>
    </row>
    <row r="913" spans="4:8" ht="15.75" customHeight="1" x14ac:dyDescent="0.3">
      <c r="D913" s="2"/>
      <c r="E913" s="2"/>
      <c r="F913" s="2"/>
      <c r="G913" s="2"/>
      <c r="H913" s="179"/>
    </row>
    <row r="914" spans="4:8" ht="15.75" customHeight="1" x14ac:dyDescent="0.3">
      <c r="D914" s="2"/>
      <c r="E914" s="2"/>
      <c r="F914" s="2"/>
      <c r="G914" s="2"/>
      <c r="H914" s="179"/>
    </row>
    <row r="915" spans="4:8" ht="15.75" customHeight="1" x14ac:dyDescent="0.3">
      <c r="D915" s="2"/>
      <c r="E915" s="2"/>
      <c r="F915" s="2"/>
      <c r="G915" s="2"/>
      <c r="H915" s="179"/>
    </row>
    <row r="916" spans="4:8" ht="15.75" customHeight="1" x14ac:dyDescent="0.3">
      <c r="D916" s="2"/>
      <c r="E916" s="2"/>
      <c r="F916" s="2"/>
      <c r="G916" s="2"/>
      <c r="H916" s="179"/>
    </row>
    <row r="917" spans="4:8" ht="15.75" customHeight="1" x14ac:dyDescent="0.3">
      <c r="D917" s="2"/>
      <c r="E917" s="2"/>
      <c r="F917" s="2"/>
      <c r="G917" s="2"/>
      <c r="H917" s="179"/>
    </row>
    <row r="918" spans="4:8" ht="15.75" customHeight="1" x14ac:dyDescent="0.3">
      <c r="D918" s="2"/>
      <c r="E918" s="2"/>
      <c r="F918" s="2"/>
      <c r="G918" s="2"/>
      <c r="H918" s="179"/>
    </row>
    <row r="919" spans="4:8" ht="15.75" customHeight="1" x14ac:dyDescent="0.3">
      <c r="D919" s="2"/>
      <c r="E919" s="2"/>
      <c r="F919" s="2"/>
      <c r="G919" s="2"/>
      <c r="H919" s="179"/>
    </row>
    <row r="920" spans="4:8" ht="15.75" customHeight="1" x14ac:dyDescent="0.3">
      <c r="D920" s="2"/>
      <c r="E920" s="2"/>
      <c r="F920" s="2"/>
      <c r="G920" s="2"/>
      <c r="H920" s="179"/>
    </row>
    <row r="921" spans="4:8" ht="15.75" customHeight="1" x14ac:dyDescent="0.3">
      <c r="D921" s="2"/>
      <c r="E921" s="2"/>
      <c r="F921" s="2"/>
      <c r="G921" s="2"/>
      <c r="H921" s="179"/>
    </row>
    <row r="922" spans="4:8" ht="15.75" customHeight="1" x14ac:dyDescent="0.3">
      <c r="D922" s="2"/>
      <c r="E922" s="2"/>
      <c r="F922" s="2"/>
      <c r="G922" s="2"/>
      <c r="H922" s="179"/>
    </row>
    <row r="923" spans="4:8" ht="15.75" customHeight="1" x14ac:dyDescent="0.3">
      <c r="D923" s="2"/>
      <c r="E923" s="2"/>
      <c r="F923" s="2"/>
      <c r="G923" s="2"/>
      <c r="H923" s="179"/>
    </row>
    <row r="924" spans="4:8" ht="15.75" customHeight="1" x14ac:dyDescent="0.3">
      <c r="D924" s="2"/>
      <c r="E924" s="2"/>
      <c r="F924" s="2"/>
      <c r="G924" s="2"/>
      <c r="H924" s="179"/>
    </row>
    <row r="925" spans="4:8" ht="15.75" customHeight="1" x14ac:dyDescent="0.3">
      <c r="D925" s="2"/>
      <c r="E925" s="2"/>
      <c r="F925" s="2"/>
      <c r="G925" s="2"/>
      <c r="H925" s="179"/>
    </row>
    <row r="926" spans="4:8" ht="15.75" customHeight="1" x14ac:dyDescent="0.3">
      <c r="D926" s="2"/>
      <c r="E926" s="2"/>
      <c r="F926" s="2"/>
      <c r="G926" s="2"/>
      <c r="H926" s="179"/>
    </row>
    <row r="927" spans="4:8" ht="15.75" customHeight="1" x14ac:dyDescent="0.3">
      <c r="D927" s="2"/>
      <c r="E927" s="2"/>
      <c r="F927" s="2"/>
      <c r="G927" s="2"/>
      <c r="H927" s="179"/>
    </row>
    <row r="928" spans="4:8" ht="15.75" customHeight="1" x14ac:dyDescent="0.3">
      <c r="D928" s="2"/>
      <c r="E928" s="2"/>
      <c r="F928" s="2"/>
      <c r="G928" s="2"/>
      <c r="H928" s="179"/>
    </row>
    <row r="929" spans="4:8" ht="15.75" customHeight="1" x14ac:dyDescent="0.3">
      <c r="D929" s="2"/>
      <c r="E929" s="2"/>
      <c r="F929" s="2"/>
      <c r="G929" s="2"/>
      <c r="H929" s="179"/>
    </row>
    <row r="930" spans="4:8" ht="15.75" customHeight="1" x14ac:dyDescent="0.3">
      <c r="D930" s="2"/>
      <c r="E930" s="2"/>
      <c r="F930" s="2"/>
      <c r="G930" s="2"/>
      <c r="H930" s="179"/>
    </row>
    <row r="931" spans="4:8" ht="15.75" customHeight="1" x14ac:dyDescent="0.3">
      <c r="D931" s="2"/>
      <c r="E931" s="2"/>
      <c r="F931" s="2"/>
      <c r="G931" s="2"/>
      <c r="H931" s="179"/>
    </row>
    <row r="932" spans="4:8" ht="15.75" customHeight="1" x14ac:dyDescent="0.3">
      <c r="D932" s="2"/>
      <c r="E932" s="2"/>
      <c r="F932" s="2"/>
      <c r="G932" s="2"/>
      <c r="H932" s="179"/>
    </row>
    <row r="933" spans="4:8" ht="15.75" customHeight="1" x14ac:dyDescent="0.3">
      <c r="D933" s="2"/>
      <c r="E933" s="2"/>
      <c r="F933" s="2"/>
      <c r="G933" s="2"/>
      <c r="H933" s="179"/>
    </row>
    <row r="934" spans="4:8" ht="15.75" customHeight="1" x14ac:dyDescent="0.3">
      <c r="D934" s="2"/>
      <c r="E934" s="2"/>
      <c r="F934" s="2"/>
      <c r="G934" s="2"/>
      <c r="H934" s="179"/>
    </row>
    <row r="935" spans="4:8" ht="15.75" customHeight="1" x14ac:dyDescent="0.3">
      <c r="D935" s="2"/>
      <c r="E935" s="2"/>
      <c r="F935" s="2"/>
      <c r="G935" s="2"/>
      <c r="H935" s="179"/>
    </row>
    <row r="936" spans="4:8" ht="15.75" customHeight="1" x14ac:dyDescent="0.3">
      <c r="D936" s="2"/>
      <c r="E936" s="2"/>
      <c r="F936" s="2"/>
      <c r="G936" s="2"/>
      <c r="H936" s="179"/>
    </row>
    <row r="937" spans="4:8" ht="15.75" customHeight="1" x14ac:dyDescent="0.3">
      <c r="D937" s="2"/>
      <c r="E937" s="2"/>
      <c r="F937" s="2"/>
      <c r="G937" s="2"/>
      <c r="H937" s="179"/>
    </row>
    <row r="938" spans="4:8" ht="15.75" customHeight="1" x14ac:dyDescent="0.3">
      <c r="D938" s="2"/>
      <c r="E938" s="2"/>
      <c r="F938" s="2"/>
      <c r="G938" s="2"/>
      <c r="H938" s="179"/>
    </row>
    <row r="939" spans="4:8" ht="15.75" customHeight="1" x14ac:dyDescent="0.3">
      <c r="D939" s="2"/>
      <c r="E939" s="2"/>
      <c r="F939" s="2"/>
      <c r="G939" s="2"/>
      <c r="H939" s="179"/>
    </row>
    <row r="940" spans="4:8" ht="15.75" customHeight="1" x14ac:dyDescent="0.3">
      <c r="D940" s="2"/>
      <c r="E940" s="2"/>
      <c r="F940" s="2"/>
      <c r="G940" s="2"/>
      <c r="H940" s="179"/>
    </row>
    <row r="941" spans="4:8" ht="15.75" customHeight="1" x14ac:dyDescent="0.3">
      <c r="D941" s="2"/>
      <c r="E941" s="2"/>
      <c r="F941" s="2"/>
      <c r="G941" s="2"/>
      <c r="H941" s="179"/>
    </row>
    <row r="942" spans="4:8" ht="15.75" customHeight="1" x14ac:dyDescent="0.3">
      <c r="D942" s="2"/>
      <c r="E942" s="2"/>
      <c r="F942" s="2"/>
      <c r="G942" s="2"/>
      <c r="H942" s="179"/>
    </row>
    <row r="943" spans="4:8" ht="15.75" customHeight="1" x14ac:dyDescent="0.3">
      <c r="D943" s="2"/>
      <c r="E943" s="2"/>
      <c r="F943" s="2"/>
      <c r="G943" s="2"/>
      <c r="H943" s="179"/>
    </row>
    <row r="944" spans="4:8" ht="15.75" customHeight="1" x14ac:dyDescent="0.3">
      <c r="D944" s="2"/>
      <c r="E944" s="2"/>
      <c r="F944" s="2"/>
      <c r="G944" s="2"/>
      <c r="H944" s="179"/>
    </row>
    <row r="945" spans="4:8" ht="15.75" customHeight="1" x14ac:dyDescent="0.3">
      <c r="D945" s="2"/>
      <c r="E945" s="2"/>
      <c r="F945" s="2"/>
      <c r="G945" s="2"/>
      <c r="H945" s="179"/>
    </row>
    <row r="946" spans="4:8" ht="15.75" customHeight="1" x14ac:dyDescent="0.3">
      <c r="D946" s="2"/>
      <c r="E946" s="2"/>
      <c r="F946" s="2"/>
      <c r="G946" s="2"/>
      <c r="H946" s="179"/>
    </row>
    <row r="947" spans="4:8" ht="15.75" customHeight="1" x14ac:dyDescent="0.3">
      <c r="D947" s="2"/>
      <c r="E947" s="2"/>
      <c r="F947" s="2"/>
      <c r="G947" s="2"/>
      <c r="H947" s="179"/>
    </row>
    <row r="948" spans="4:8" ht="15.75" customHeight="1" x14ac:dyDescent="0.3">
      <c r="D948" s="2"/>
      <c r="E948" s="2"/>
      <c r="F948" s="2"/>
      <c r="G948" s="2"/>
      <c r="H948" s="179"/>
    </row>
    <row r="949" spans="4:8" ht="15.75" customHeight="1" x14ac:dyDescent="0.3">
      <c r="D949" s="2"/>
      <c r="E949" s="2"/>
      <c r="F949" s="2"/>
      <c r="G949" s="2"/>
      <c r="H949" s="179"/>
    </row>
    <row r="950" spans="4:8" ht="15.75" customHeight="1" x14ac:dyDescent="0.3">
      <c r="D950" s="2"/>
      <c r="E950" s="2"/>
      <c r="F950" s="2"/>
      <c r="G950" s="2"/>
      <c r="H950" s="179"/>
    </row>
    <row r="951" spans="4:8" ht="15.75" customHeight="1" x14ac:dyDescent="0.3">
      <c r="D951" s="2"/>
      <c r="E951" s="2"/>
      <c r="F951" s="2"/>
      <c r="G951" s="2"/>
      <c r="H951" s="179"/>
    </row>
    <row r="952" spans="4:8" ht="15.75" customHeight="1" x14ac:dyDescent="0.3">
      <c r="D952" s="2"/>
      <c r="E952" s="2"/>
      <c r="F952" s="2"/>
      <c r="G952" s="2"/>
      <c r="H952" s="179"/>
    </row>
    <row r="953" spans="4:8" ht="15.75" customHeight="1" x14ac:dyDescent="0.3">
      <c r="D953" s="2"/>
      <c r="E953" s="2"/>
      <c r="F953" s="2"/>
      <c r="G953" s="2"/>
      <c r="H953" s="179"/>
    </row>
    <row r="954" spans="4:8" ht="15.75" customHeight="1" x14ac:dyDescent="0.3">
      <c r="D954" s="2"/>
      <c r="E954" s="2"/>
      <c r="F954" s="2"/>
      <c r="G954" s="2"/>
      <c r="H954" s="179"/>
    </row>
    <row r="955" spans="4:8" ht="15.75" customHeight="1" x14ac:dyDescent="0.3">
      <c r="D955" s="2"/>
      <c r="E955" s="2"/>
      <c r="F955" s="2"/>
      <c r="G955" s="2"/>
      <c r="H955" s="179"/>
    </row>
    <row r="956" spans="4:8" ht="15.75" customHeight="1" x14ac:dyDescent="0.3">
      <c r="D956" s="2"/>
      <c r="E956" s="2"/>
      <c r="F956" s="2"/>
      <c r="G956" s="2"/>
      <c r="H956" s="179"/>
    </row>
    <row r="957" spans="4:8" ht="15.75" customHeight="1" x14ac:dyDescent="0.3">
      <c r="D957" s="2"/>
      <c r="E957" s="2"/>
      <c r="F957" s="2"/>
      <c r="G957" s="2"/>
      <c r="H957" s="179"/>
    </row>
    <row r="958" spans="4:8" ht="15.75" customHeight="1" x14ac:dyDescent="0.3">
      <c r="D958" s="2"/>
      <c r="E958" s="2"/>
      <c r="F958" s="2"/>
      <c r="G958" s="2"/>
      <c r="H958" s="179"/>
    </row>
    <row r="959" spans="4:8" ht="15.75" customHeight="1" x14ac:dyDescent="0.3">
      <c r="D959" s="2"/>
      <c r="E959" s="2"/>
      <c r="F959" s="2"/>
      <c r="G959" s="2"/>
      <c r="H959" s="179"/>
    </row>
    <row r="960" spans="4:8" ht="15.75" customHeight="1" x14ac:dyDescent="0.3">
      <c r="D960" s="2"/>
      <c r="E960" s="2"/>
      <c r="F960" s="2"/>
      <c r="G960" s="2"/>
      <c r="H960" s="179"/>
    </row>
    <row r="961" spans="4:8" ht="15.75" customHeight="1" x14ac:dyDescent="0.3">
      <c r="D961" s="2"/>
      <c r="E961" s="2"/>
      <c r="F961" s="2"/>
      <c r="G961" s="2"/>
      <c r="H961" s="179"/>
    </row>
    <row r="962" spans="4:8" ht="15.75" customHeight="1" x14ac:dyDescent="0.3">
      <c r="D962" s="2"/>
      <c r="E962" s="2"/>
      <c r="F962" s="2"/>
      <c r="G962" s="2"/>
      <c r="H962" s="179"/>
    </row>
    <row r="963" spans="4:8" ht="15.75" customHeight="1" x14ac:dyDescent="0.3">
      <c r="D963" s="2"/>
      <c r="E963" s="2"/>
      <c r="F963" s="2"/>
      <c r="G963" s="2"/>
      <c r="H963" s="179"/>
    </row>
    <row r="964" spans="4:8" ht="15.75" customHeight="1" x14ac:dyDescent="0.3">
      <c r="D964" s="2"/>
      <c r="E964" s="2"/>
      <c r="F964" s="2"/>
      <c r="G964" s="2"/>
      <c r="H964" s="179"/>
    </row>
    <row r="965" spans="4:8" ht="15.75" customHeight="1" x14ac:dyDescent="0.3">
      <c r="D965" s="2"/>
      <c r="E965" s="2"/>
      <c r="F965" s="2"/>
      <c r="G965" s="2"/>
      <c r="H965" s="179"/>
    </row>
    <row r="966" spans="4:8" ht="15.75" customHeight="1" x14ac:dyDescent="0.3">
      <c r="D966" s="2"/>
      <c r="E966" s="2"/>
      <c r="F966" s="2"/>
      <c r="G966" s="2"/>
      <c r="H966" s="179"/>
    </row>
    <row r="967" spans="4:8" ht="15.75" customHeight="1" x14ac:dyDescent="0.3">
      <c r="D967" s="2"/>
      <c r="E967" s="2"/>
      <c r="F967" s="2"/>
      <c r="G967" s="2"/>
      <c r="H967" s="179"/>
    </row>
    <row r="968" spans="4:8" ht="15.75" customHeight="1" x14ac:dyDescent="0.3">
      <c r="D968" s="2"/>
      <c r="E968" s="2"/>
      <c r="F968" s="2"/>
      <c r="G968" s="2"/>
      <c r="H968" s="179"/>
    </row>
    <row r="969" spans="4:8" ht="15.75" customHeight="1" x14ac:dyDescent="0.3">
      <c r="D969" s="2"/>
      <c r="E969" s="2"/>
      <c r="F969" s="2"/>
      <c r="G969" s="2"/>
      <c r="H969" s="179"/>
    </row>
    <row r="970" spans="4:8" ht="15.75" customHeight="1" x14ac:dyDescent="0.3">
      <c r="D970" s="2"/>
      <c r="E970" s="2"/>
      <c r="F970" s="2"/>
      <c r="G970" s="2"/>
      <c r="H970" s="179"/>
    </row>
    <row r="971" spans="4:8" ht="15.75" customHeight="1" x14ac:dyDescent="0.3">
      <c r="D971" s="2"/>
      <c r="E971" s="2"/>
      <c r="F971" s="2"/>
      <c r="G971" s="2"/>
      <c r="H971" s="179"/>
    </row>
    <row r="972" spans="4:8" ht="15.75" customHeight="1" x14ac:dyDescent="0.3">
      <c r="D972" s="2"/>
      <c r="E972" s="2"/>
      <c r="F972" s="2"/>
      <c r="G972" s="2"/>
      <c r="H972" s="179"/>
    </row>
    <row r="973" spans="4:8" ht="15.75" customHeight="1" x14ac:dyDescent="0.3">
      <c r="D973" s="2"/>
      <c r="E973" s="2"/>
      <c r="F973" s="2"/>
      <c r="G973" s="2"/>
      <c r="H973" s="179"/>
    </row>
    <row r="974" spans="4:8" ht="15.75" customHeight="1" x14ac:dyDescent="0.3">
      <c r="D974" s="2"/>
      <c r="E974" s="2"/>
      <c r="F974" s="2"/>
      <c r="G974" s="2"/>
      <c r="H974" s="179"/>
    </row>
    <row r="975" spans="4:8" ht="15.75" customHeight="1" x14ac:dyDescent="0.3">
      <c r="D975" s="2"/>
      <c r="E975" s="2"/>
      <c r="F975" s="2"/>
      <c r="G975" s="2"/>
      <c r="H975" s="179"/>
    </row>
    <row r="976" spans="4:8" ht="15.75" customHeight="1" x14ac:dyDescent="0.3">
      <c r="D976" s="2"/>
      <c r="E976" s="2"/>
      <c r="F976" s="2"/>
      <c r="G976" s="2"/>
      <c r="H976" s="179"/>
    </row>
    <row r="977" spans="4:8" ht="15.75" customHeight="1" x14ac:dyDescent="0.3">
      <c r="D977" s="2"/>
      <c r="E977" s="2"/>
      <c r="F977" s="2"/>
      <c r="G977" s="2"/>
      <c r="H977" s="179"/>
    </row>
    <row r="978" spans="4:8" ht="15.75" customHeight="1" x14ac:dyDescent="0.3">
      <c r="D978" s="2"/>
      <c r="E978" s="2"/>
      <c r="F978" s="2"/>
      <c r="G978" s="2"/>
      <c r="H978" s="179"/>
    </row>
    <row r="979" spans="4:8" ht="15.75" customHeight="1" x14ac:dyDescent="0.3">
      <c r="D979" s="2"/>
      <c r="E979" s="2"/>
      <c r="F979" s="2"/>
      <c r="G979" s="2"/>
      <c r="H979" s="179"/>
    </row>
  </sheetData>
  <mergeCells count="1">
    <mergeCell ref="Q27:S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979"/>
  <sheetViews>
    <sheetView workbookViewId="0">
      <selection activeCell="C5" sqref="C5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6" width="11" style="57" customWidth="1"/>
    <col min="7" max="7" width="11" style="56" customWidth="1"/>
    <col min="8" max="8" width="26.77734375" style="171" customWidth="1"/>
    <col min="9" max="20" width="11.109375" style="2" customWidth="1"/>
    <col min="21" max="21" width="15.44140625" style="2"/>
    <col min="22" max="22" width="11.44140625" style="2" customWidth="1"/>
    <col min="23" max="16384" width="15.44140625" style="2"/>
  </cols>
  <sheetData>
    <row r="1" spans="1:31" ht="24.6" x14ac:dyDescent="0.4">
      <c r="K1" s="84" t="s">
        <v>119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58" t="s">
        <v>43</v>
      </c>
      <c r="G2" s="78" t="s">
        <v>35</v>
      </c>
      <c r="H2" s="172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</row>
    <row r="3" spans="1:31" s="94" customFormat="1" ht="15.75" customHeight="1" x14ac:dyDescent="0.3">
      <c r="A3" s="109" t="s">
        <v>121</v>
      </c>
      <c r="B3" s="110"/>
      <c r="C3" s="110"/>
      <c r="D3" s="111"/>
      <c r="E3" s="112"/>
      <c r="F3" s="112"/>
      <c r="G3" s="113"/>
      <c r="H3" s="173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4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spans="1:31" ht="15.75" customHeight="1" x14ac:dyDescent="0.3">
      <c r="B4" s="120">
        <v>44364</v>
      </c>
      <c r="C4" s="120">
        <v>44456</v>
      </c>
      <c r="D4" s="139" t="s">
        <v>120</v>
      </c>
      <c r="E4" s="57">
        <v>611385</v>
      </c>
      <c r="F4" s="57">
        <v>611385</v>
      </c>
      <c r="G4" s="155">
        <v>0.06</v>
      </c>
      <c r="H4" s="174" t="s">
        <v>122</v>
      </c>
      <c r="I4" s="66">
        <v>2445.54</v>
      </c>
      <c r="J4" s="66">
        <v>6113.85</v>
      </c>
      <c r="K4" s="66"/>
      <c r="P4" s="13"/>
      <c r="Q4" s="13"/>
      <c r="R4" s="13"/>
      <c r="S4" s="13"/>
      <c r="T4" s="23"/>
      <c r="U4" s="13">
        <f>SUM(I4:T4)</f>
        <v>8559.39</v>
      </c>
    </row>
    <row r="5" spans="1:31" s="94" customFormat="1" ht="15.75" customHeight="1" x14ac:dyDescent="0.3">
      <c r="B5" s="121">
        <v>44414</v>
      </c>
      <c r="C5" s="121">
        <v>44593</v>
      </c>
      <c r="D5" s="140" t="s">
        <v>123</v>
      </c>
      <c r="E5" s="95">
        <v>355207</v>
      </c>
      <c r="F5" s="95">
        <v>355207</v>
      </c>
      <c r="G5" s="158">
        <v>6.5000000000000002E-2</v>
      </c>
      <c r="H5" s="175"/>
      <c r="I5" s="98"/>
      <c r="J5" s="98"/>
      <c r="K5" s="98">
        <v>1667.5</v>
      </c>
      <c r="L5" s="98">
        <v>1924.03</v>
      </c>
      <c r="M5" s="98">
        <v>1924.03</v>
      </c>
      <c r="N5" s="98"/>
      <c r="O5" s="98"/>
      <c r="P5" s="98"/>
      <c r="Q5" s="98"/>
      <c r="R5" s="98"/>
      <c r="S5" s="164"/>
      <c r="T5" s="99"/>
      <c r="U5" s="98"/>
    </row>
    <row r="6" spans="1:31" s="148" customFormat="1" ht="15.75" customHeight="1" x14ac:dyDescent="0.3">
      <c r="B6" s="165"/>
      <c r="C6" s="165"/>
      <c r="D6" s="166"/>
      <c r="E6" s="152"/>
      <c r="F6" s="152"/>
      <c r="G6" s="167"/>
      <c r="H6" s="182"/>
      <c r="I6" s="66"/>
      <c r="J6" s="66"/>
      <c r="K6" s="66"/>
      <c r="L6" s="66"/>
      <c r="M6" s="66"/>
      <c r="N6" s="66"/>
      <c r="O6" s="66"/>
      <c r="P6" s="66"/>
      <c r="Q6" s="66"/>
      <c r="R6" s="66"/>
      <c r="S6" s="168"/>
      <c r="T6" s="23"/>
      <c r="U6" s="66"/>
    </row>
    <row r="7" spans="1:31" ht="15.75" customHeight="1" x14ac:dyDescent="0.3">
      <c r="B7" s="55"/>
      <c r="C7" s="55"/>
      <c r="H7" s="181"/>
      <c r="I7" s="66"/>
      <c r="J7" s="13"/>
      <c r="K7" s="13"/>
      <c r="L7" s="13"/>
      <c r="M7" s="66"/>
      <c r="N7" s="66"/>
      <c r="O7" s="66"/>
      <c r="P7" s="66"/>
      <c r="Q7" s="66"/>
      <c r="R7" s="66"/>
      <c r="S7" s="66"/>
      <c r="T7" s="23"/>
      <c r="U7" s="13"/>
    </row>
    <row r="8" spans="1:31" ht="15.75" customHeight="1" x14ac:dyDescent="0.3">
      <c r="B8" s="55"/>
      <c r="C8" s="55"/>
      <c r="H8" s="181"/>
      <c r="I8" s="66"/>
      <c r="J8" s="13"/>
      <c r="K8" s="13"/>
      <c r="L8" s="13"/>
      <c r="M8" s="13"/>
      <c r="N8" s="13"/>
      <c r="O8" s="13"/>
      <c r="P8" s="13"/>
      <c r="Q8" s="13"/>
      <c r="R8" s="13"/>
      <c r="S8" s="13"/>
      <c r="T8" s="23"/>
      <c r="U8" s="13"/>
    </row>
    <row r="9" spans="1:31" ht="15.75" customHeight="1" x14ac:dyDescent="0.3">
      <c r="B9" s="55"/>
      <c r="C9" s="55"/>
      <c r="I9" s="66"/>
      <c r="J9" s="13"/>
      <c r="K9" s="13"/>
      <c r="L9" s="13"/>
      <c r="M9" s="13"/>
      <c r="N9" s="13"/>
      <c r="O9" s="13"/>
      <c r="P9" s="13"/>
      <c r="Q9" s="13"/>
      <c r="R9" s="13"/>
      <c r="S9" s="13"/>
      <c r="T9" s="23"/>
      <c r="U9" s="13"/>
    </row>
    <row r="10" spans="1:31" ht="15.75" customHeight="1" x14ac:dyDescent="0.3">
      <c r="B10" s="55"/>
      <c r="C10" s="55"/>
      <c r="H10" s="181"/>
      <c r="I10" s="66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23"/>
      <c r="U10" s="13"/>
      <c r="W10" s="37" t="s">
        <v>40</v>
      </c>
      <c r="X10" s="41"/>
    </row>
    <row r="11" spans="1:31" ht="15.75" customHeight="1" x14ac:dyDescent="0.3">
      <c r="B11" s="147"/>
      <c r="C11" s="147"/>
      <c r="D11" s="151"/>
      <c r="E11" s="169"/>
      <c r="F11" s="152"/>
      <c r="G11" s="153"/>
      <c r="H11" s="181"/>
      <c r="I11" s="66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23"/>
      <c r="U11" s="13"/>
      <c r="W11" s="142"/>
      <c r="X11" s="143"/>
    </row>
    <row r="12" spans="1:31" ht="15.75" customHeight="1" x14ac:dyDescent="0.3">
      <c r="B12" s="147"/>
      <c r="C12" s="147"/>
      <c r="D12" s="151"/>
      <c r="E12" s="152"/>
      <c r="F12" s="152"/>
      <c r="G12" s="153"/>
      <c r="I12" s="6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3"/>
      <c r="U12" s="13"/>
      <c r="W12" s="142"/>
      <c r="X12" s="143"/>
    </row>
    <row r="13" spans="1:31" ht="15.75" customHeight="1" x14ac:dyDescent="0.3">
      <c r="B13" s="147"/>
      <c r="C13" s="147"/>
      <c r="D13" s="151"/>
      <c r="E13" s="152"/>
      <c r="F13" s="152"/>
      <c r="G13" s="153"/>
      <c r="I13" s="6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23"/>
      <c r="U13" s="13"/>
      <c r="W13" s="142"/>
      <c r="X13" s="143"/>
    </row>
    <row r="14" spans="1:31" s="94" customFormat="1" ht="15.75" customHeight="1" x14ac:dyDescent="0.3">
      <c r="B14" s="141"/>
      <c r="C14" s="141"/>
      <c r="E14" s="144"/>
      <c r="F14" s="144"/>
      <c r="G14" s="96"/>
      <c r="H14" s="176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9"/>
      <c r="U14" s="98"/>
      <c r="W14" s="100">
        <f>SUM(U3:U14)</f>
        <v>8559.39</v>
      </c>
      <c r="X14" s="101"/>
    </row>
    <row r="15" spans="1:31" s="108" customFormat="1" ht="15.75" customHeight="1" x14ac:dyDescent="0.3">
      <c r="A15" s="102"/>
      <c r="B15" s="145"/>
      <c r="C15" s="103"/>
      <c r="D15" s="104"/>
      <c r="E15" s="105"/>
      <c r="F15" s="105"/>
      <c r="G15" s="106"/>
      <c r="H15" s="177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7"/>
      <c r="U15" s="103"/>
    </row>
    <row r="16" spans="1:31" s="85" customFormat="1" ht="15.75" customHeight="1" x14ac:dyDescent="0.3">
      <c r="B16" s="146"/>
      <c r="D16" s="86"/>
      <c r="E16" s="87"/>
      <c r="F16" s="87"/>
      <c r="G16" s="88"/>
      <c r="H16" s="178"/>
      <c r="I16" s="170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89">
        <f>SUM(I16:T16)</f>
        <v>0</v>
      </c>
      <c r="V16" s="92"/>
      <c r="W16" s="93"/>
      <c r="X16" s="93"/>
      <c r="Y16" s="93"/>
      <c r="Z16" s="93"/>
      <c r="AA16" s="93"/>
    </row>
    <row r="17" spans="2:31" s="85" customFormat="1" ht="15.75" customHeight="1" x14ac:dyDescent="0.3">
      <c r="D17" s="86"/>
      <c r="E17" s="87"/>
      <c r="F17" s="87"/>
      <c r="G17" s="88"/>
      <c r="H17" s="178"/>
      <c r="I17" s="170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90"/>
      <c r="U17" s="89">
        <f t="shared" ref="U17:U24" si="0">SUM(I17:T17)</f>
        <v>0</v>
      </c>
      <c r="V17" s="93"/>
      <c r="W17" s="92"/>
      <c r="X17" s="92"/>
      <c r="Y17" s="92"/>
      <c r="Z17" s="92"/>
      <c r="AA17" s="92"/>
      <c r="AB17" s="91"/>
      <c r="AC17" s="91"/>
      <c r="AD17" s="91"/>
      <c r="AE17" s="91"/>
    </row>
    <row r="18" spans="2:31" ht="15.75" customHeight="1" x14ac:dyDescent="0.3">
      <c r="B18" s="85"/>
      <c r="I18" s="66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3"/>
      <c r="U18" s="13">
        <f t="shared" si="0"/>
        <v>0</v>
      </c>
    </row>
    <row r="19" spans="2:31" ht="15.75" customHeight="1" x14ac:dyDescent="0.3">
      <c r="I19" s="66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3"/>
      <c r="U19" s="13">
        <f t="shared" si="0"/>
        <v>0</v>
      </c>
    </row>
    <row r="20" spans="2:31" ht="15.75" customHeight="1" x14ac:dyDescent="0.3">
      <c r="I20" s="66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3"/>
      <c r="U20" s="13">
        <f t="shared" si="0"/>
        <v>0</v>
      </c>
    </row>
    <row r="21" spans="2:31" ht="15.75" customHeight="1" x14ac:dyDescent="0.3">
      <c r="I21" s="66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/>
      <c r="U21" s="13">
        <f t="shared" si="0"/>
        <v>0</v>
      </c>
    </row>
    <row r="22" spans="2:31" ht="15.75" customHeight="1" x14ac:dyDescent="0.3">
      <c r="I22" s="66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3"/>
      <c r="U22" s="13">
        <f t="shared" si="0"/>
        <v>0</v>
      </c>
    </row>
    <row r="23" spans="2:31" ht="15.75" customHeight="1" x14ac:dyDescent="0.3">
      <c r="I23" s="66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3"/>
      <c r="U23" s="13">
        <f t="shared" si="0"/>
        <v>0</v>
      </c>
    </row>
    <row r="24" spans="2:31" ht="15.75" customHeight="1" thickBot="1" x14ac:dyDescent="0.35"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4"/>
      <c r="U24" s="13">
        <f t="shared" si="0"/>
        <v>0</v>
      </c>
    </row>
    <row r="25" spans="2:31" ht="15.75" customHeight="1" x14ac:dyDescent="0.3">
      <c r="I25" s="13">
        <f>SUM(I4:I14,I16:I24)</f>
        <v>2445.54</v>
      </c>
      <c r="J25" s="13">
        <f>SUM(J4:J14,J16:J24)</f>
        <v>6113.85</v>
      </c>
      <c r="K25" s="13">
        <f>SUM(K4:K14,K16:K24)</f>
        <v>1667.5</v>
      </c>
      <c r="L25" s="13">
        <f>SUM(L5:L14,L16:L24)</f>
        <v>1924.03</v>
      </c>
      <c r="M25" s="13">
        <f>SUM(M5:M14,M16:M24)</f>
        <v>1924.03</v>
      </c>
      <c r="N25" s="13">
        <f>SUM(N5:N14,N16:N24)</f>
        <v>0</v>
      </c>
      <c r="O25" s="13">
        <f>SUM(O5:O14,O16:O24)</f>
        <v>0</v>
      </c>
      <c r="P25" s="13">
        <f>SUM(P4:P14,P16:P24)</f>
        <v>0</v>
      </c>
      <c r="Q25" s="13">
        <f>SUM(Q4:Q14,Q16:Q24)</f>
        <v>0</v>
      </c>
      <c r="R25" s="13">
        <f>SUM(R4:R14,R16:R24)</f>
        <v>0</v>
      </c>
      <c r="S25" s="13">
        <f>SUM(S4:S14,S16:S24)</f>
        <v>0</v>
      </c>
      <c r="T25" s="13">
        <f>SUM(T4:T14,T16:T24)</f>
        <v>0</v>
      </c>
      <c r="W25" s="44" t="s">
        <v>27</v>
      </c>
      <c r="X25" s="49"/>
    </row>
    <row r="26" spans="2:31" ht="15.75" customHeight="1" x14ac:dyDescent="0.3">
      <c r="W26" s="50">
        <f>SUM(U16:U24)</f>
        <v>0</v>
      </c>
      <c r="X26" s="51"/>
    </row>
    <row r="27" spans="2:31" ht="15.75" customHeight="1" x14ac:dyDescent="0.3">
      <c r="Q27" s="248" t="s">
        <v>28</v>
      </c>
      <c r="R27" s="249"/>
      <c r="S27" s="250"/>
      <c r="T27" s="115">
        <f>SUM(I25:T25)</f>
        <v>14074.95</v>
      </c>
    </row>
    <row r="28" spans="2:31" ht="15.75" customHeight="1" x14ac:dyDescent="0.3">
      <c r="T28" s="117"/>
      <c r="U28" s="118" t="s">
        <v>29</v>
      </c>
      <c r="V28" s="119">
        <f>SUM(U4:U14,U16:U24)</f>
        <v>8559.39</v>
      </c>
    </row>
    <row r="29" spans="2:31" ht="15.75" customHeight="1" x14ac:dyDescent="0.3">
      <c r="V29" s="116"/>
      <c r="Y29" s="13"/>
    </row>
    <row r="30" spans="2:31" ht="15.75" customHeight="1" x14ac:dyDescent="0.3"/>
    <row r="31" spans="2:31" ht="15.75" customHeight="1" x14ac:dyDescent="0.3"/>
    <row r="32" spans="2:31" ht="15.75" customHeight="1" x14ac:dyDescent="0.3"/>
    <row r="33" spans="4:8" ht="15.75" customHeight="1" x14ac:dyDescent="0.3"/>
    <row r="34" spans="4:8" ht="15.75" customHeight="1" x14ac:dyDescent="0.3">
      <c r="D34" s="2"/>
      <c r="E34" s="2"/>
      <c r="F34" s="2"/>
      <c r="G34" s="2"/>
      <c r="H34" s="179"/>
    </row>
    <row r="35" spans="4:8" ht="15.75" customHeight="1" x14ac:dyDescent="0.3">
      <c r="D35" s="2"/>
      <c r="E35" s="2"/>
      <c r="F35" s="2"/>
      <c r="G35" s="2"/>
      <c r="H35" s="179"/>
    </row>
    <row r="36" spans="4:8" ht="15.75" customHeight="1" x14ac:dyDescent="0.3">
      <c r="D36" s="2"/>
      <c r="E36" s="2"/>
      <c r="F36" s="2"/>
      <c r="G36" s="2"/>
      <c r="H36" s="179"/>
    </row>
    <row r="37" spans="4:8" ht="15.75" customHeight="1" x14ac:dyDescent="0.3">
      <c r="D37" s="2"/>
      <c r="E37" s="2"/>
      <c r="F37" s="2"/>
      <c r="G37" s="2"/>
      <c r="H37" s="179"/>
    </row>
    <row r="38" spans="4:8" ht="15.75" customHeight="1" x14ac:dyDescent="0.3">
      <c r="D38" s="2"/>
      <c r="E38" s="2"/>
      <c r="F38" s="2"/>
      <c r="G38" s="2"/>
      <c r="H38" s="179"/>
    </row>
    <row r="39" spans="4:8" ht="15.75" customHeight="1" x14ac:dyDescent="0.3">
      <c r="D39" s="2"/>
      <c r="E39" s="2"/>
      <c r="F39" s="2"/>
      <c r="G39" s="2"/>
      <c r="H39" s="179"/>
    </row>
    <row r="40" spans="4:8" ht="15.75" customHeight="1" x14ac:dyDescent="0.3">
      <c r="D40" s="2"/>
      <c r="E40" s="2"/>
      <c r="F40" s="2"/>
      <c r="G40" s="2"/>
      <c r="H40" s="179"/>
    </row>
    <row r="41" spans="4:8" ht="15.75" customHeight="1" x14ac:dyDescent="0.3">
      <c r="D41" s="2"/>
      <c r="E41" s="2"/>
      <c r="F41" s="2"/>
      <c r="G41" s="2"/>
      <c r="H41" s="179"/>
    </row>
    <row r="42" spans="4:8" ht="15.75" customHeight="1" x14ac:dyDescent="0.3">
      <c r="D42" s="2"/>
      <c r="E42" s="2"/>
      <c r="F42" s="2"/>
      <c r="G42" s="2"/>
      <c r="H42" s="179"/>
    </row>
    <row r="43" spans="4:8" ht="15.75" customHeight="1" x14ac:dyDescent="0.3">
      <c r="D43" s="2"/>
      <c r="E43" s="2"/>
      <c r="F43" s="2"/>
      <c r="G43" s="2"/>
      <c r="H43" s="179"/>
    </row>
    <row r="44" spans="4:8" ht="15.75" customHeight="1" x14ac:dyDescent="0.3">
      <c r="D44" s="2"/>
      <c r="E44" s="2"/>
      <c r="F44" s="2"/>
      <c r="G44" s="2"/>
      <c r="H44" s="179"/>
    </row>
    <row r="45" spans="4:8" ht="15.75" customHeight="1" x14ac:dyDescent="0.3">
      <c r="D45" s="2"/>
      <c r="E45" s="2"/>
      <c r="F45" s="2"/>
      <c r="G45" s="2"/>
      <c r="H45" s="179"/>
    </row>
    <row r="46" spans="4:8" ht="15.75" customHeight="1" x14ac:dyDescent="0.3">
      <c r="D46" s="2"/>
      <c r="E46" s="2"/>
      <c r="F46" s="2"/>
      <c r="G46" s="2"/>
      <c r="H46" s="179"/>
    </row>
    <row r="47" spans="4:8" ht="15.75" customHeight="1" x14ac:dyDescent="0.3">
      <c r="D47" s="2"/>
      <c r="E47" s="2"/>
      <c r="F47" s="2"/>
      <c r="G47" s="2"/>
      <c r="H47" s="179"/>
    </row>
    <row r="48" spans="4:8" ht="15.75" customHeight="1" x14ac:dyDescent="0.3">
      <c r="D48" s="2"/>
      <c r="E48" s="2"/>
      <c r="F48" s="2"/>
      <c r="G48" s="2"/>
      <c r="H48" s="179"/>
    </row>
    <row r="49" spans="4:8" ht="15.75" customHeight="1" x14ac:dyDescent="0.3">
      <c r="D49" s="2"/>
      <c r="E49" s="2"/>
      <c r="F49" s="2"/>
      <c r="G49" s="2"/>
      <c r="H49" s="179"/>
    </row>
    <row r="50" spans="4:8" ht="15.75" customHeight="1" x14ac:dyDescent="0.3">
      <c r="D50" s="2"/>
      <c r="E50" s="2"/>
      <c r="F50" s="2"/>
      <c r="G50" s="2"/>
      <c r="H50" s="179"/>
    </row>
    <row r="51" spans="4:8" ht="15.75" customHeight="1" x14ac:dyDescent="0.3">
      <c r="D51" s="2"/>
      <c r="E51" s="2"/>
      <c r="F51" s="2"/>
      <c r="G51" s="2"/>
      <c r="H51" s="179"/>
    </row>
    <row r="52" spans="4:8" ht="15.75" customHeight="1" x14ac:dyDescent="0.3">
      <c r="D52" s="2"/>
      <c r="E52" s="2"/>
      <c r="F52" s="2"/>
      <c r="G52" s="2"/>
      <c r="H52" s="179"/>
    </row>
    <row r="53" spans="4:8" ht="15.75" customHeight="1" x14ac:dyDescent="0.3">
      <c r="D53" s="2"/>
      <c r="E53" s="2"/>
      <c r="F53" s="2"/>
      <c r="G53" s="2"/>
      <c r="H53" s="179"/>
    </row>
    <row r="54" spans="4:8" ht="15.75" customHeight="1" x14ac:dyDescent="0.3">
      <c r="D54" s="2"/>
      <c r="E54" s="2"/>
      <c r="F54" s="2"/>
      <c r="G54" s="2"/>
      <c r="H54" s="179"/>
    </row>
    <row r="55" spans="4:8" ht="15.75" customHeight="1" x14ac:dyDescent="0.3">
      <c r="D55" s="2"/>
      <c r="E55" s="2"/>
      <c r="F55" s="2"/>
      <c r="G55" s="2"/>
      <c r="H55" s="179"/>
    </row>
    <row r="56" spans="4:8" ht="15.75" customHeight="1" x14ac:dyDescent="0.3">
      <c r="D56" s="2"/>
      <c r="E56" s="2"/>
      <c r="F56" s="2"/>
      <c r="G56" s="2"/>
      <c r="H56" s="179"/>
    </row>
    <row r="57" spans="4:8" ht="15.75" customHeight="1" x14ac:dyDescent="0.3">
      <c r="D57" s="2"/>
      <c r="E57" s="2"/>
      <c r="F57" s="2"/>
      <c r="G57" s="2"/>
      <c r="H57" s="179"/>
    </row>
    <row r="58" spans="4:8" ht="15.75" customHeight="1" x14ac:dyDescent="0.3">
      <c r="D58" s="2"/>
      <c r="E58" s="2"/>
      <c r="F58" s="2"/>
      <c r="G58" s="2"/>
      <c r="H58" s="179"/>
    </row>
    <row r="59" spans="4:8" ht="15.75" customHeight="1" x14ac:dyDescent="0.3">
      <c r="D59" s="2"/>
      <c r="E59" s="2"/>
      <c r="F59" s="2"/>
      <c r="G59" s="2"/>
      <c r="H59" s="179"/>
    </row>
    <row r="60" spans="4:8" ht="15.75" customHeight="1" x14ac:dyDescent="0.3">
      <c r="D60" s="2"/>
      <c r="E60" s="2"/>
      <c r="F60" s="2"/>
      <c r="G60" s="2"/>
      <c r="H60" s="179"/>
    </row>
    <row r="61" spans="4:8" ht="15.75" customHeight="1" x14ac:dyDescent="0.3">
      <c r="D61" s="2"/>
      <c r="E61" s="2"/>
      <c r="F61" s="2"/>
      <c r="G61" s="2"/>
      <c r="H61" s="179"/>
    </row>
    <row r="62" spans="4:8" ht="15.75" customHeight="1" x14ac:dyDescent="0.3">
      <c r="D62" s="2"/>
      <c r="E62" s="2"/>
      <c r="F62" s="2"/>
      <c r="G62" s="2"/>
      <c r="H62" s="179"/>
    </row>
    <row r="63" spans="4:8" ht="15.75" customHeight="1" x14ac:dyDescent="0.3">
      <c r="D63" s="2"/>
      <c r="E63" s="2"/>
      <c r="F63" s="2"/>
      <c r="G63" s="2"/>
      <c r="H63" s="179"/>
    </row>
    <row r="64" spans="4:8" ht="15.75" customHeight="1" x14ac:dyDescent="0.3">
      <c r="D64" s="2"/>
      <c r="E64" s="2"/>
      <c r="F64" s="2"/>
      <c r="G64" s="2"/>
      <c r="H64" s="179"/>
    </row>
    <row r="65" spans="4:8" ht="15.75" customHeight="1" x14ac:dyDescent="0.3">
      <c r="D65" s="2"/>
      <c r="E65" s="2"/>
      <c r="F65" s="2"/>
      <c r="G65" s="2"/>
      <c r="H65" s="179"/>
    </row>
    <row r="66" spans="4:8" ht="15.75" customHeight="1" x14ac:dyDescent="0.3">
      <c r="D66" s="2"/>
      <c r="E66" s="2"/>
      <c r="F66" s="2"/>
      <c r="G66" s="2"/>
      <c r="H66" s="179"/>
    </row>
    <row r="67" spans="4:8" ht="15.75" customHeight="1" x14ac:dyDescent="0.3">
      <c r="D67" s="2"/>
      <c r="E67" s="2"/>
      <c r="F67" s="2"/>
      <c r="G67" s="2"/>
      <c r="H67" s="179"/>
    </row>
    <row r="68" spans="4:8" ht="15.75" customHeight="1" x14ac:dyDescent="0.3">
      <c r="D68" s="2"/>
      <c r="E68" s="2"/>
      <c r="F68" s="2"/>
      <c r="G68" s="2"/>
      <c r="H68" s="179"/>
    </row>
    <row r="69" spans="4:8" ht="15.75" customHeight="1" x14ac:dyDescent="0.3">
      <c r="D69" s="2"/>
      <c r="E69" s="2"/>
      <c r="F69" s="2"/>
      <c r="G69" s="2"/>
      <c r="H69" s="179"/>
    </row>
    <row r="70" spans="4:8" ht="15.75" customHeight="1" x14ac:dyDescent="0.3">
      <c r="D70" s="2"/>
      <c r="E70" s="2"/>
      <c r="F70" s="2"/>
      <c r="G70" s="2"/>
      <c r="H70" s="179"/>
    </row>
    <row r="71" spans="4:8" ht="15.75" customHeight="1" x14ac:dyDescent="0.3">
      <c r="D71" s="2"/>
      <c r="E71" s="2"/>
      <c r="F71" s="2"/>
      <c r="G71" s="2"/>
      <c r="H71" s="179"/>
    </row>
    <row r="72" spans="4:8" ht="15.75" customHeight="1" x14ac:dyDescent="0.3">
      <c r="D72" s="2"/>
      <c r="E72" s="2"/>
      <c r="F72" s="2"/>
      <c r="G72" s="2"/>
      <c r="H72" s="179"/>
    </row>
    <row r="73" spans="4:8" ht="15.75" customHeight="1" x14ac:dyDescent="0.3">
      <c r="D73" s="2"/>
      <c r="E73" s="2"/>
      <c r="F73" s="2"/>
      <c r="G73" s="2"/>
      <c r="H73" s="179"/>
    </row>
    <row r="74" spans="4:8" ht="15.75" customHeight="1" x14ac:dyDescent="0.3">
      <c r="D74" s="2"/>
      <c r="E74" s="2"/>
      <c r="F74" s="2"/>
      <c r="G74" s="2"/>
      <c r="H74" s="179"/>
    </row>
    <row r="75" spans="4:8" ht="15.75" customHeight="1" x14ac:dyDescent="0.3">
      <c r="D75" s="2"/>
      <c r="E75" s="2"/>
      <c r="F75" s="2"/>
      <c r="G75" s="2"/>
      <c r="H75" s="179"/>
    </row>
    <row r="76" spans="4:8" ht="15.75" customHeight="1" x14ac:dyDescent="0.3">
      <c r="D76" s="2"/>
      <c r="E76" s="2"/>
      <c r="F76" s="2"/>
      <c r="G76" s="2"/>
      <c r="H76" s="179"/>
    </row>
    <row r="77" spans="4:8" ht="15.75" customHeight="1" x14ac:dyDescent="0.3">
      <c r="D77" s="2"/>
      <c r="E77" s="2"/>
      <c r="F77" s="2"/>
      <c r="G77" s="2"/>
      <c r="H77" s="179"/>
    </row>
    <row r="78" spans="4:8" ht="15.75" customHeight="1" x14ac:dyDescent="0.3">
      <c r="D78" s="2"/>
      <c r="E78" s="2"/>
      <c r="F78" s="2"/>
      <c r="G78" s="2"/>
      <c r="H78" s="179"/>
    </row>
    <row r="79" spans="4:8" ht="15.75" customHeight="1" x14ac:dyDescent="0.3">
      <c r="D79" s="2"/>
      <c r="E79" s="2"/>
      <c r="F79" s="2"/>
      <c r="G79" s="2"/>
      <c r="H79" s="179"/>
    </row>
    <row r="80" spans="4:8" ht="15.75" customHeight="1" x14ac:dyDescent="0.3">
      <c r="D80" s="2"/>
      <c r="E80" s="2"/>
      <c r="F80" s="2"/>
      <c r="G80" s="2"/>
      <c r="H80" s="179"/>
    </row>
    <row r="81" spans="4:8" ht="15.75" customHeight="1" x14ac:dyDescent="0.3">
      <c r="D81" s="2"/>
      <c r="E81" s="2"/>
      <c r="F81" s="2"/>
      <c r="G81" s="2"/>
      <c r="H81" s="179"/>
    </row>
    <row r="82" spans="4:8" ht="15.75" customHeight="1" x14ac:dyDescent="0.3">
      <c r="D82" s="2"/>
      <c r="E82" s="2"/>
      <c r="F82" s="2"/>
      <c r="G82" s="2"/>
      <c r="H82" s="179"/>
    </row>
    <row r="83" spans="4:8" ht="15.75" customHeight="1" x14ac:dyDescent="0.3">
      <c r="D83" s="2"/>
      <c r="E83" s="2"/>
      <c r="F83" s="2"/>
      <c r="G83" s="2"/>
      <c r="H83" s="179"/>
    </row>
    <row r="84" spans="4:8" ht="15.75" customHeight="1" x14ac:dyDescent="0.3">
      <c r="D84" s="2"/>
      <c r="E84" s="2"/>
      <c r="F84" s="2"/>
      <c r="G84" s="2"/>
      <c r="H84" s="179"/>
    </row>
    <row r="85" spans="4:8" ht="15.75" customHeight="1" x14ac:dyDescent="0.3">
      <c r="D85" s="2"/>
      <c r="E85" s="2"/>
      <c r="F85" s="2"/>
      <c r="G85" s="2"/>
      <c r="H85" s="179"/>
    </row>
    <row r="86" spans="4:8" ht="15.75" customHeight="1" x14ac:dyDescent="0.3">
      <c r="D86" s="2"/>
      <c r="E86" s="2"/>
      <c r="F86" s="2"/>
      <c r="G86" s="2"/>
      <c r="H86" s="179"/>
    </row>
    <row r="87" spans="4:8" ht="15.75" customHeight="1" x14ac:dyDescent="0.3">
      <c r="D87" s="2"/>
      <c r="E87" s="2"/>
      <c r="F87" s="2"/>
      <c r="G87" s="2"/>
      <c r="H87" s="179"/>
    </row>
    <row r="88" spans="4:8" ht="15.75" customHeight="1" x14ac:dyDescent="0.3">
      <c r="D88" s="2"/>
      <c r="E88" s="2"/>
      <c r="F88" s="2"/>
      <c r="G88" s="2"/>
      <c r="H88" s="179"/>
    </row>
    <row r="89" spans="4:8" ht="15.75" customHeight="1" x14ac:dyDescent="0.3">
      <c r="D89" s="2"/>
      <c r="E89" s="2"/>
      <c r="F89" s="2"/>
      <c r="G89" s="2"/>
      <c r="H89" s="179"/>
    </row>
    <row r="90" spans="4:8" ht="15.75" customHeight="1" x14ac:dyDescent="0.3">
      <c r="D90" s="2"/>
      <c r="E90" s="2"/>
      <c r="F90" s="2"/>
      <c r="G90" s="2"/>
      <c r="H90" s="179"/>
    </row>
    <row r="91" spans="4:8" ht="15.75" customHeight="1" x14ac:dyDescent="0.3">
      <c r="D91" s="2"/>
      <c r="E91" s="2"/>
      <c r="F91" s="2"/>
      <c r="G91" s="2"/>
      <c r="H91" s="179"/>
    </row>
    <row r="92" spans="4:8" ht="15.75" customHeight="1" x14ac:dyDescent="0.3">
      <c r="D92" s="2"/>
      <c r="E92" s="2"/>
      <c r="F92" s="2"/>
      <c r="G92" s="2"/>
      <c r="H92" s="179"/>
    </row>
    <row r="93" spans="4:8" ht="15.75" customHeight="1" x14ac:dyDescent="0.3">
      <c r="D93" s="2"/>
      <c r="E93" s="2"/>
      <c r="F93" s="2"/>
      <c r="G93" s="2"/>
      <c r="H93" s="179"/>
    </row>
    <row r="94" spans="4:8" ht="15.75" customHeight="1" x14ac:dyDescent="0.3">
      <c r="D94" s="2"/>
      <c r="E94" s="2"/>
      <c r="F94" s="2"/>
      <c r="G94" s="2"/>
      <c r="H94" s="179"/>
    </row>
    <row r="95" spans="4:8" ht="15.75" customHeight="1" x14ac:dyDescent="0.3">
      <c r="D95" s="2"/>
      <c r="E95" s="2"/>
      <c r="F95" s="2"/>
      <c r="G95" s="2"/>
      <c r="H95" s="179"/>
    </row>
    <row r="96" spans="4:8" ht="15.75" customHeight="1" x14ac:dyDescent="0.3">
      <c r="D96" s="2"/>
      <c r="E96" s="2"/>
      <c r="F96" s="2"/>
      <c r="G96" s="2"/>
      <c r="H96" s="179"/>
    </row>
    <row r="97" spans="4:8" ht="15.75" customHeight="1" x14ac:dyDescent="0.3">
      <c r="D97" s="2"/>
      <c r="E97" s="2"/>
      <c r="F97" s="2"/>
      <c r="G97" s="2"/>
      <c r="H97" s="179"/>
    </row>
    <row r="98" spans="4:8" ht="15.75" customHeight="1" x14ac:dyDescent="0.3">
      <c r="D98" s="2"/>
      <c r="E98" s="2"/>
      <c r="F98" s="2"/>
      <c r="G98" s="2"/>
      <c r="H98" s="179"/>
    </row>
    <row r="99" spans="4:8" ht="15.75" customHeight="1" x14ac:dyDescent="0.3">
      <c r="D99" s="2"/>
      <c r="E99" s="2"/>
      <c r="F99" s="2"/>
      <c r="G99" s="2"/>
      <c r="H99" s="179"/>
    </row>
    <row r="100" spans="4:8" ht="15.75" customHeight="1" x14ac:dyDescent="0.3">
      <c r="D100" s="2"/>
      <c r="E100" s="2"/>
      <c r="F100" s="2"/>
      <c r="G100" s="2"/>
      <c r="H100" s="179"/>
    </row>
    <row r="101" spans="4:8" ht="15.75" customHeight="1" x14ac:dyDescent="0.3">
      <c r="D101" s="2"/>
      <c r="E101" s="2"/>
      <c r="F101" s="2"/>
      <c r="G101" s="2"/>
      <c r="H101" s="179"/>
    </row>
    <row r="102" spans="4:8" ht="15.75" customHeight="1" x14ac:dyDescent="0.3">
      <c r="D102" s="2"/>
      <c r="E102" s="2"/>
      <c r="F102" s="2"/>
      <c r="G102" s="2"/>
      <c r="H102" s="179"/>
    </row>
    <row r="103" spans="4:8" ht="15.75" customHeight="1" x14ac:dyDescent="0.3">
      <c r="D103" s="2"/>
      <c r="E103" s="2"/>
      <c r="F103" s="2"/>
      <c r="G103" s="2"/>
      <c r="H103" s="179"/>
    </row>
    <row r="104" spans="4:8" ht="15.75" customHeight="1" x14ac:dyDescent="0.3">
      <c r="D104" s="2"/>
      <c r="E104" s="2"/>
      <c r="F104" s="2"/>
      <c r="G104" s="2"/>
      <c r="H104" s="179"/>
    </row>
    <row r="105" spans="4:8" ht="15.75" customHeight="1" x14ac:dyDescent="0.3">
      <c r="D105" s="2"/>
      <c r="E105" s="2"/>
      <c r="F105" s="2"/>
      <c r="G105" s="2"/>
      <c r="H105" s="179"/>
    </row>
    <row r="106" spans="4:8" ht="15.75" customHeight="1" x14ac:dyDescent="0.3">
      <c r="D106" s="2"/>
      <c r="E106" s="2"/>
      <c r="F106" s="2"/>
      <c r="G106" s="2"/>
      <c r="H106" s="179"/>
    </row>
    <row r="107" spans="4:8" ht="15.75" customHeight="1" x14ac:dyDescent="0.3">
      <c r="D107" s="2"/>
      <c r="E107" s="2"/>
      <c r="F107" s="2"/>
      <c r="G107" s="2"/>
      <c r="H107" s="179"/>
    </row>
    <row r="108" spans="4:8" ht="15.75" customHeight="1" x14ac:dyDescent="0.3">
      <c r="D108" s="2"/>
      <c r="E108" s="2"/>
      <c r="F108" s="2"/>
      <c r="G108" s="2"/>
      <c r="H108" s="179"/>
    </row>
    <row r="109" spans="4:8" ht="15.75" customHeight="1" x14ac:dyDescent="0.3">
      <c r="D109" s="2"/>
      <c r="E109" s="2"/>
      <c r="F109" s="2"/>
      <c r="G109" s="2"/>
      <c r="H109" s="179"/>
    </row>
    <row r="110" spans="4:8" ht="15.75" customHeight="1" x14ac:dyDescent="0.3">
      <c r="D110" s="2"/>
      <c r="E110" s="2"/>
      <c r="F110" s="2"/>
      <c r="G110" s="2"/>
      <c r="H110" s="179"/>
    </row>
    <row r="111" spans="4:8" ht="15.75" customHeight="1" x14ac:dyDescent="0.3">
      <c r="D111" s="2"/>
      <c r="E111" s="2"/>
      <c r="F111" s="2"/>
      <c r="G111" s="2"/>
      <c r="H111" s="179"/>
    </row>
    <row r="112" spans="4:8" ht="15.75" customHeight="1" x14ac:dyDescent="0.3">
      <c r="D112" s="2"/>
      <c r="E112" s="2"/>
      <c r="F112" s="2"/>
      <c r="G112" s="2"/>
      <c r="H112" s="179"/>
    </row>
    <row r="113" spans="4:8" ht="15.75" customHeight="1" x14ac:dyDescent="0.3">
      <c r="D113" s="2"/>
      <c r="E113" s="2"/>
      <c r="F113" s="2"/>
      <c r="G113" s="2"/>
      <c r="H113" s="179"/>
    </row>
    <row r="114" spans="4:8" ht="15.75" customHeight="1" x14ac:dyDescent="0.3">
      <c r="D114" s="2"/>
      <c r="E114" s="2"/>
      <c r="F114" s="2"/>
      <c r="G114" s="2"/>
      <c r="H114" s="179"/>
    </row>
    <row r="115" spans="4:8" ht="15.75" customHeight="1" x14ac:dyDescent="0.3">
      <c r="D115" s="2"/>
      <c r="E115" s="2"/>
      <c r="F115" s="2"/>
      <c r="G115" s="2"/>
      <c r="H115" s="179"/>
    </row>
    <row r="116" spans="4:8" ht="15.75" customHeight="1" x14ac:dyDescent="0.3">
      <c r="D116" s="2"/>
      <c r="E116" s="2"/>
      <c r="F116" s="2"/>
      <c r="G116" s="2"/>
      <c r="H116" s="179"/>
    </row>
    <row r="117" spans="4:8" ht="15.75" customHeight="1" x14ac:dyDescent="0.3">
      <c r="D117" s="2"/>
      <c r="E117" s="2"/>
      <c r="F117" s="2"/>
      <c r="G117" s="2"/>
      <c r="H117" s="179"/>
    </row>
    <row r="118" spans="4:8" ht="15.75" customHeight="1" x14ac:dyDescent="0.3">
      <c r="D118" s="2"/>
      <c r="E118" s="2"/>
      <c r="F118" s="2"/>
      <c r="G118" s="2"/>
      <c r="H118" s="179"/>
    </row>
    <row r="119" spans="4:8" ht="15.75" customHeight="1" x14ac:dyDescent="0.3">
      <c r="D119" s="2"/>
      <c r="E119" s="2"/>
      <c r="F119" s="2"/>
      <c r="G119" s="2"/>
      <c r="H119" s="179"/>
    </row>
    <row r="120" spans="4:8" ht="15.75" customHeight="1" x14ac:dyDescent="0.3">
      <c r="D120" s="2"/>
      <c r="E120" s="2"/>
      <c r="F120" s="2"/>
      <c r="G120" s="2"/>
      <c r="H120" s="179"/>
    </row>
    <row r="121" spans="4:8" ht="15.75" customHeight="1" x14ac:dyDescent="0.3">
      <c r="D121" s="2"/>
      <c r="E121" s="2"/>
      <c r="F121" s="2"/>
      <c r="G121" s="2"/>
      <c r="H121" s="179"/>
    </row>
    <row r="122" spans="4:8" ht="15.75" customHeight="1" x14ac:dyDescent="0.3">
      <c r="D122" s="2"/>
      <c r="E122" s="2"/>
      <c r="F122" s="2"/>
      <c r="G122" s="2"/>
      <c r="H122" s="179"/>
    </row>
    <row r="123" spans="4:8" ht="15.75" customHeight="1" x14ac:dyDescent="0.3">
      <c r="D123" s="2"/>
      <c r="E123" s="2"/>
      <c r="F123" s="2"/>
      <c r="G123" s="2"/>
      <c r="H123" s="179"/>
    </row>
    <row r="124" spans="4:8" ht="15.75" customHeight="1" x14ac:dyDescent="0.3">
      <c r="D124" s="2"/>
      <c r="E124" s="2"/>
      <c r="F124" s="2"/>
      <c r="G124" s="2"/>
      <c r="H124" s="179"/>
    </row>
    <row r="125" spans="4:8" ht="15.75" customHeight="1" x14ac:dyDescent="0.3">
      <c r="D125" s="2"/>
      <c r="E125" s="2"/>
      <c r="F125" s="2"/>
      <c r="G125" s="2"/>
      <c r="H125" s="179"/>
    </row>
    <row r="126" spans="4:8" ht="15.75" customHeight="1" x14ac:dyDescent="0.3">
      <c r="D126" s="2"/>
      <c r="E126" s="2"/>
      <c r="F126" s="2"/>
      <c r="G126" s="2"/>
      <c r="H126" s="179"/>
    </row>
    <row r="127" spans="4:8" ht="15.75" customHeight="1" x14ac:dyDescent="0.3">
      <c r="D127" s="2"/>
      <c r="E127" s="2"/>
      <c r="F127" s="2"/>
      <c r="G127" s="2"/>
      <c r="H127" s="179"/>
    </row>
    <row r="128" spans="4:8" ht="15.75" customHeight="1" x14ac:dyDescent="0.3">
      <c r="D128" s="2"/>
      <c r="E128" s="2"/>
      <c r="F128" s="2"/>
      <c r="G128" s="2"/>
      <c r="H128" s="179"/>
    </row>
    <row r="129" spans="4:8" ht="15.75" customHeight="1" x14ac:dyDescent="0.3">
      <c r="D129" s="2"/>
      <c r="E129" s="2"/>
      <c r="F129" s="2"/>
      <c r="G129" s="2"/>
      <c r="H129" s="179"/>
    </row>
    <row r="130" spans="4:8" ht="15.75" customHeight="1" x14ac:dyDescent="0.3">
      <c r="D130" s="2"/>
      <c r="E130" s="2"/>
      <c r="F130" s="2"/>
      <c r="G130" s="2"/>
      <c r="H130" s="179"/>
    </row>
    <row r="131" spans="4:8" ht="15.75" customHeight="1" x14ac:dyDescent="0.3">
      <c r="D131" s="2"/>
      <c r="E131" s="2"/>
      <c r="F131" s="2"/>
      <c r="G131" s="2"/>
      <c r="H131" s="179"/>
    </row>
    <row r="132" spans="4:8" ht="15.75" customHeight="1" x14ac:dyDescent="0.3">
      <c r="D132" s="2"/>
      <c r="E132" s="2"/>
      <c r="F132" s="2"/>
      <c r="G132" s="2"/>
      <c r="H132" s="179"/>
    </row>
    <row r="133" spans="4:8" ht="15.75" customHeight="1" x14ac:dyDescent="0.3">
      <c r="D133" s="2"/>
      <c r="E133" s="2"/>
      <c r="F133" s="2"/>
      <c r="G133" s="2"/>
      <c r="H133" s="179"/>
    </row>
    <row r="134" spans="4:8" ht="15.75" customHeight="1" x14ac:dyDescent="0.3">
      <c r="D134" s="2"/>
      <c r="E134" s="2"/>
      <c r="F134" s="2"/>
      <c r="G134" s="2"/>
      <c r="H134" s="179"/>
    </row>
    <row r="135" spans="4:8" ht="15.75" customHeight="1" x14ac:dyDescent="0.3">
      <c r="D135" s="2"/>
      <c r="E135" s="2"/>
      <c r="F135" s="2"/>
      <c r="G135" s="2"/>
      <c r="H135" s="179"/>
    </row>
    <row r="136" spans="4:8" ht="15.75" customHeight="1" x14ac:dyDescent="0.3">
      <c r="D136" s="2"/>
      <c r="E136" s="2"/>
      <c r="F136" s="2"/>
      <c r="G136" s="2"/>
      <c r="H136" s="179"/>
    </row>
    <row r="137" spans="4:8" ht="15.75" customHeight="1" x14ac:dyDescent="0.3">
      <c r="D137" s="2"/>
      <c r="E137" s="2"/>
      <c r="F137" s="2"/>
      <c r="G137" s="2"/>
      <c r="H137" s="179"/>
    </row>
    <row r="138" spans="4:8" ht="15.75" customHeight="1" x14ac:dyDescent="0.3">
      <c r="D138" s="2"/>
      <c r="E138" s="2"/>
      <c r="F138" s="2"/>
      <c r="G138" s="2"/>
      <c r="H138" s="179"/>
    </row>
    <row r="139" spans="4:8" ht="15.75" customHeight="1" x14ac:dyDescent="0.3">
      <c r="D139" s="2"/>
      <c r="E139" s="2"/>
      <c r="F139" s="2"/>
      <c r="G139" s="2"/>
      <c r="H139" s="179"/>
    </row>
    <row r="140" spans="4:8" ht="15.75" customHeight="1" x14ac:dyDescent="0.3">
      <c r="D140" s="2"/>
      <c r="E140" s="2"/>
      <c r="F140" s="2"/>
      <c r="G140" s="2"/>
      <c r="H140" s="179"/>
    </row>
    <row r="141" spans="4:8" ht="15.75" customHeight="1" x14ac:dyDescent="0.3">
      <c r="D141" s="2"/>
      <c r="E141" s="2"/>
      <c r="F141" s="2"/>
      <c r="G141" s="2"/>
      <c r="H141" s="179"/>
    </row>
    <row r="142" spans="4:8" ht="15.75" customHeight="1" x14ac:dyDescent="0.3">
      <c r="D142" s="2"/>
      <c r="E142" s="2"/>
      <c r="F142" s="2"/>
      <c r="G142" s="2"/>
      <c r="H142" s="179"/>
    </row>
    <row r="143" spans="4:8" ht="15.75" customHeight="1" x14ac:dyDescent="0.3">
      <c r="D143" s="2"/>
      <c r="E143" s="2"/>
      <c r="F143" s="2"/>
      <c r="G143" s="2"/>
      <c r="H143" s="179"/>
    </row>
    <row r="144" spans="4:8" ht="15.75" customHeight="1" x14ac:dyDescent="0.3">
      <c r="D144" s="2"/>
      <c r="E144" s="2"/>
      <c r="F144" s="2"/>
      <c r="G144" s="2"/>
      <c r="H144" s="179"/>
    </row>
    <row r="145" spans="4:8" ht="15.75" customHeight="1" x14ac:dyDescent="0.3">
      <c r="D145" s="2"/>
      <c r="E145" s="2"/>
      <c r="F145" s="2"/>
      <c r="G145" s="2"/>
      <c r="H145" s="179"/>
    </row>
    <row r="146" spans="4:8" ht="15.75" customHeight="1" x14ac:dyDescent="0.3">
      <c r="D146" s="2"/>
      <c r="E146" s="2"/>
      <c r="F146" s="2"/>
      <c r="G146" s="2"/>
      <c r="H146" s="179"/>
    </row>
    <row r="147" spans="4:8" ht="15.75" customHeight="1" x14ac:dyDescent="0.3">
      <c r="D147" s="2"/>
      <c r="E147" s="2"/>
      <c r="F147" s="2"/>
      <c r="G147" s="2"/>
      <c r="H147" s="179"/>
    </row>
    <row r="148" spans="4:8" ht="15.75" customHeight="1" x14ac:dyDescent="0.3">
      <c r="D148" s="2"/>
      <c r="E148" s="2"/>
      <c r="F148" s="2"/>
      <c r="G148" s="2"/>
      <c r="H148" s="179"/>
    </row>
    <row r="149" spans="4:8" ht="15.75" customHeight="1" x14ac:dyDescent="0.3">
      <c r="D149" s="2"/>
      <c r="E149" s="2"/>
      <c r="F149" s="2"/>
      <c r="G149" s="2"/>
      <c r="H149" s="179"/>
    </row>
    <row r="150" spans="4:8" ht="15.75" customHeight="1" x14ac:dyDescent="0.3">
      <c r="D150" s="2"/>
      <c r="E150" s="2"/>
      <c r="F150" s="2"/>
      <c r="G150" s="2"/>
      <c r="H150" s="179"/>
    </row>
    <row r="151" spans="4:8" ht="15.75" customHeight="1" x14ac:dyDescent="0.3">
      <c r="D151" s="2"/>
      <c r="E151" s="2"/>
      <c r="F151" s="2"/>
      <c r="G151" s="2"/>
      <c r="H151" s="179"/>
    </row>
    <row r="152" spans="4:8" ht="15.75" customHeight="1" x14ac:dyDescent="0.3">
      <c r="D152" s="2"/>
      <c r="E152" s="2"/>
      <c r="F152" s="2"/>
      <c r="G152" s="2"/>
      <c r="H152" s="179"/>
    </row>
    <row r="153" spans="4:8" ht="15.75" customHeight="1" x14ac:dyDescent="0.3">
      <c r="D153" s="2"/>
      <c r="E153" s="2"/>
      <c r="F153" s="2"/>
      <c r="G153" s="2"/>
      <c r="H153" s="179"/>
    </row>
    <row r="154" spans="4:8" ht="15.75" customHeight="1" x14ac:dyDescent="0.3">
      <c r="D154" s="2"/>
      <c r="E154" s="2"/>
      <c r="F154" s="2"/>
      <c r="G154" s="2"/>
      <c r="H154" s="179"/>
    </row>
    <row r="155" spans="4:8" ht="15.75" customHeight="1" x14ac:dyDescent="0.3">
      <c r="D155" s="2"/>
      <c r="E155" s="2"/>
      <c r="F155" s="2"/>
      <c r="G155" s="2"/>
      <c r="H155" s="179"/>
    </row>
    <row r="156" spans="4:8" ht="15.75" customHeight="1" x14ac:dyDescent="0.3">
      <c r="D156" s="2"/>
      <c r="E156" s="2"/>
      <c r="F156" s="2"/>
      <c r="G156" s="2"/>
      <c r="H156" s="179"/>
    </row>
    <row r="157" spans="4:8" ht="15.75" customHeight="1" x14ac:dyDescent="0.3">
      <c r="D157" s="2"/>
      <c r="E157" s="2"/>
      <c r="F157" s="2"/>
      <c r="G157" s="2"/>
      <c r="H157" s="179"/>
    </row>
    <row r="158" spans="4:8" ht="15.75" customHeight="1" x14ac:dyDescent="0.3">
      <c r="D158" s="2"/>
      <c r="E158" s="2"/>
      <c r="F158" s="2"/>
      <c r="G158" s="2"/>
      <c r="H158" s="179"/>
    </row>
    <row r="159" spans="4:8" ht="15.75" customHeight="1" x14ac:dyDescent="0.3">
      <c r="D159" s="2"/>
      <c r="E159" s="2"/>
      <c r="F159" s="2"/>
      <c r="G159" s="2"/>
      <c r="H159" s="179"/>
    </row>
    <row r="160" spans="4:8" ht="15.75" customHeight="1" x14ac:dyDescent="0.3">
      <c r="D160" s="2"/>
      <c r="E160" s="2"/>
      <c r="F160" s="2"/>
      <c r="G160" s="2"/>
      <c r="H160" s="179"/>
    </row>
    <row r="161" spans="4:8" ht="15.75" customHeight="1" x14ac:dyDescent="0.3">
      <c r="D161" s="2"/>
      <c r="E161" s="2"/>
      <c r="F161" s="2"/>
      <c r="G161" s="2"/>
      <c r="H161" s="179"/>
    </row>
    <row r="162" spans="4:8" ht="15.75" customHeight="1" x14ac:dyDescent="0.3">
      <c r="D162" s="2"/>
      <c r="E162" s="2"/>
      <c r="F162" s="2"/>
      <c r="G162" s="2"/>
      <c r="H162" s="179"/>
    </row>
    <row r="163" spans="4:8" ht="15.75" customHeight="1" x14ac:dyDescent="0.3">
      <c r="D163" s="2"/>
      <c r="E163" s="2"/>
      <c r="F163" s="2"/>
      <c r="G163" s="2"/>
      <c r="H163" s="179"/>
    </row>
    <row r="164" spans="4:8" ht="15.75" customHeight="1" x14ac:dyDescent="0.3">
      <c r="D164" s="2"/>
      <c r="E164" s="2"/>
      <c r="F164" s="2"/>
      <c r="G164" s="2"/>
      <c r="H164" s="179"/>
    </row>
    <row r="165" spans="4:8" ht="15.75" customHeight="1" x14ac:dyDescent="0.3">
      <c r="D165" s="2"/>
      <c r="E165" s="2"/>
      <c r="F165" s="2"/>
      <c r="G165" s="2"/>
      <c r="H165" s="179"/>
    </row>
    <row r="166" spans="4:8" ht="15.75" customHeight="1" x14ac:dyDescent="0.3">
      <c r="D166" s="2"/>
      <c r="E166" s="2"/>
      <c r="F166" s="2"/>
      <c r="G166" s="2"/>
      <c r="H166" s="179"/>
    </row>
    <row r="167" spans="4:8" ht="15.75" customHeight="1" x14ac:dyDescent="0.3">
      <c r="D167" s="2"/>
      <c r="E167" s="2"/>
      <c r="F167" s="2"/>
      <c r="G167" s="2"/>
      <c r="H167" s="179"/>
    </row>
    <row r="168" spans="4:8" ht="15.75" customHeight="1" x14ac:dyDescent="0.3">
      <c r="D168" s="2"/>
      <c r="E168" s="2"/>
      <c r="F168" s="2"/>
      <c r="G168" s="2"/>
      <c r="H168" s="179"/>
    </row>
    <row r="169" spans="4:8" ht="15.75" customHeight="1" x14ac:dyDescent="0.3">
      <c r="D169" s="2"/>
      <c r="E169" s="2"/>
      <c r="F169" s="2"/>
      <c r="G169" s="2"/>
      <c r="H169" s="179"/>
    </row>
    <row r="170" spans="4:8" ht="15.75" customHeight="1" x14ac:dyDescent="0.3">
      <c r="D170" s="2"/>
      <c r="E170" s="2"/>
      <c r="F170" s="2"/>
      <c r="G170" s="2"/>
      <c r="H170" s="179"/>
    </row>
    <row r="171" spans="4:8" ht="15.75" customHeight="1" x14ac:dyDescent="0.3">
      <c r="D171" s="2"/>
      <c r="E171" s="2"/>
      <c r="F171" s="2"/>
      <c r="G171" s="2"/>
      <c r="H171" s="179"/>
    </row>
    <row r="172" spans="4:8" ht="15.75" customHeight="1" x14ac:dyDescent="0.3">
      <c r="D172" s="2"/>
      <c r="E172" s="2"/>
      <c r="F172" s="2"/>
      <c r="G172" s="2"/>
      <c r="H172" s="179"/>
    </row>
    <row r="173" spans="4:8" ht="15.75" customHeight="1" x14ac:dyDescent="0.3">
      <c r="D173" s="2"/>
      <c r="E173" s="2"/>
      <c r="F173" s="2"/>
      <c r="G173" s="2"/>
      <c r="H173" s="179"/>
    </row>
    <row r="174" spans="4:8" ht="15.75" customHeight="1" x14ac:dyDescent="0.3">
      <c r="D174" s="2"/>
      <c r="E174" s="2"/>
      <c r="F174" s="2"/>
      <c r="G174" s="2"/>
      <c r="H174" s="179"/>
    </row>
    <row r="175" spans="4:8" ht="15.75" customHeight="1" x14ac:dyDescent="0.3">
      <c r="D175" s="2"/>
      <c r="E175" s="2"/>
      <c r="F175" s="2"/>
      <c r="G175" s="2"/>
      <c r="H175" s="179"/>
    </row>
    <row r="176" spans="4:8" ht="15.75" customHeight="1" x14ac:dyDescent="0.3">
      <c r="D176" s="2"/>
      <c r="E176" s="2"/>
      <c r="F176" s="2"/>
      <c r="G176" s="2"/>
      <c r="H176" s="179"/>
    </row>
    <row r="177" spans="4:8" ht="15.75" customHeight="1" x14ac:dyDescent="0.3">
      <c r="D177" s="2"/>
      <c r="E177" s="2"/>
      <c r="F177" s="2"/>
      <c r="G177" s="2"/>
      <c r="H177" s="179"/>
    </row>
    <row r="178" spans="4:8" ht="15.75" customHeight="1" x14ac:dyDescent="0.3">
      <c r="D178" s="2"/>
      <c r="E178" s="2"/>
      <c r="F178" s="2"/>
      <c r="G178" s="2"/>
      <c r="H178" s="179"/>
    </row>
    <row r="179" spans="4:8" ht="15.75" customHeight="1" x14ac:dyDescent="0.3">
      <c r="D179" s="2"/>
      <c r="E179" s="2"/>
      <c r="F179" s="2"/>
      <c r="G179" s="2"/>
      <c r="H179" s="179"/>
    </row>
    <row r="180" spans="4:8" ht="15.75" customHeight="1" x14ac:dyDescent="0.3">
      <c r="D180" s="2"/>
      <c r="E180" s="2"/>
      <c r="F180" s="2"/>
      <c r="G180" s="2"/>
      <c r="H180" s="179"/>
    </row>
    <row r="181" spans="4:8" ht="15.75" customHeight="1" x14ac:dyDescent="0.3">
      <c r="D181" s="2"/>
      <c r="E181" s="2"/>
      <c r="F181" s="2"/>
      <c r="G181" s="2"/>
      <c r="H181" s="179"/>
    </row>
    <row r="182" spans="4:8" ht="15.75" customHeight="1" x14ac:dyDescent="0.3">
      <c r="D182" s="2"/>
      <c r="E182" s="2"/>
      <c r="F182" s="2"/>
      <c r="G182" s="2"/>
      <c r="H182" s="179"/>
    </row>
    <row r="183" spans="4:8" ht="15.75" customHeight="1" x14ac:dyDescent="0.3">
      <c r="D183" s="2"/>
      <c r="E183" s="2"/>
      <c r="F183" s="2"/>
      <c r="G183" s="2"/>
      <c r="H183" s="179"/>
    </row>
    <row r="184" spans="4:8" ht="15.75" customHeight="1" x14ac:dyDescent="0.3">
      <c r="D184" s="2"/>
      <c r="E184" s="2"/>
      <c r="F184" s="2"/>
      <c r="G184" s="2"/>
      <c r="H184" s="179"/>
    </row>
    <row r="185" spans="4:8" ht="15.75" customHeight="1" x14ac:dyDescent="0.3">
      <c r="D185" s="2"/>
      <c r="E185" s="2"/>
      <c r="F185" s="2"/>
      <c r="G185" s="2"/>
      <c r="H185" s="179"/>
    </row>
    <row r="186" spans="4:8" ht="15.75" customHeight="1" x14ac:dyDescent="0.3">
      <c r="D186" s="2"/>
      <c r="E186" s="2"/>
      <c r="F186" s="2"/>
      <c r="G186" s="2"/>
      <c r="H186" s="179"/>
    </row>
    <row r="187" spans="4:8" ht="15.75" customHeight="1" x14ac:dyDescent="0.3">
      <c r="D187" s="2"/>
      <c r="E187" s="2"/>
      <c r="F187" s="2"/>
      <c r="G187" s="2"/>
      <c r="H187" s="179"/>
    </row>
    <row r="188" spans="4:8" ht="15.75" customHeight="1" x14ac:dyDescent="0.3">
      <c r="D188" s="2"/>
      <c r="E188" s="2"/>
      <c r="F188" s="2"/>
      <c r="G188" s="2"/>
      <c r="H188" s="179"/>
    </row>
    <row r="189" spans="4:8" ht="15.75" customHeight="1" x14ac:dyDescent="0.3">
      <c r="D189" s="2"/>
      <c r="E189" s="2"/>
      <c r="F189" s="2"/>
      <c r="G189" s="2"/>
      <c r="H189" s="179"/>
    </row>
    <row r="190" spans="4:8" ht="15.75" customHeight="1" x14ac:dyDescent="0.3">
      <c r="D190" s="2"/>
      <c r="E190" s="2"/>
      <c r="F190" s="2"/>
      <c r="G190" s="2"/>
      <c r="H190" s="179"/>
    </row>
    <row r="191" spans="4:8" ht="15.75" customHeight="1" x14ac:dyDescent="0.3">
      <c r="D191" s="2"/>
      <c r="E191" s="2"/>
      <c r="F191" s="2"/>
      <c r="G191" s="2"/>
      <c r="H191" s="179"/>
    </row>
    <row r="192" spans="4:8" ht="15.75" customHeight="1" x14ac:dyDescent="0.3">
      <c r="D192" s="2"/>
      <c r="E192" s="2"/>
      <c r="F192" s="2"/>
      <c r="G192" s="2"/>
      <c r="H192" s="179"/>
    </row>
    <row r="193" spans="4:8" ht="15.75" customHeight="1" x14ac:dyDescent="0.3">
      <c r="D193" s="2"/>
      <c r="E193" s="2"/>
      <c r="F193" s="2"/>
      <c r="G193" s="2"/>
      <c r="H193" s="179"/>
    </row>
    <row r="194" spans="4:8" ht="15.75" customHeight="1" x14ac:dyDescent="0.3">
      <c r="D194" s="2"/>
      <c r="E194" s="2"/>
      <c r="F194" s="2"/>
      <c r="G194" s="2"/>
      <c r="H194" s="179"/>
    </row>
    <row r="195" spans="4:8" ht="15.75" customHeight="1" x14ac:dyDescent="0.3">
      <c r="D195" s="2"/>
      <c r="E195" s="2"/>
      <c r="F195" s="2"/>
      <c r="G195" s="2"/>
      <c r="H195" s="179"/>
    </row>
    <row r="196" spans="4:8" ht="15.75" customHeight="1" x14ac:dyDescent="0.3">
      <c r="D196" s="2"/>
      <c r="E196" s="2"/>
      <c r="F196" s="2"/>
      <c r="G196" s="2"/>
      <c r="H196" s="179"/>
    </row>
    <row r="197" spans="4:8" ht="15.75" customHeight="1" x14ac:dyDescent="0.3">
      <c r="D197" s="2"/>
      <c r="E197" s="2"/>
      <c r="F197" s="2"/>
      <c r="G197" s="2"/>
      <c r="H197" s="179"/>
    </row>
    <row r="198" spans="4:8" ht="15.75" customHeight="1" x14ac:dyDescent="0.3">
      <c r="D198" s="2"/>
      <c r="E198" s="2"/>
      <c r="F198" s="2"/>
      <c r="G198" s="2"/>
      <c r="H198" s="179"/>
    </row>
    <row r="199" spans="4:8" ht="15.75" customHeight="1" x14ac:dyDescent="0.3">
      <c r="D199" s="2"/>
      <c r="E199" s="2"/>
      <c r="F199" s="2"/>
      <c r="G199" s="2"/>
      <c r="H199" s="179"/>
    </row>
    <row r="200" spans="4:8" ht="15.75" customHeight="1" x14ac:dyDescent="0.3">
      <c r="D200" s="2"/>
      <c r="E200" s="2"/>
      <c r="F200" s="2"/>
      <c r="G200" s="2"/>
      <c r="H200" s="179"/>
    </row>
    <row r="201" spans="4:8" ht="15.75" customHeight="1" x14ac:dyDescent="0.3">
      <c r="D201" s="2"/>
      <c r="E201" s="2"/>
      <c r="F201" s="2"/>
      <c r="G201" s="2"/>
      <c r="H201" s="179"/>
    </row>
    <row r="202" spans="4:8" ht="15.75" customHeight="1" x14ac:dyDescent="0.3">
      <c r="D202" s="2"/>
      <c r="E202" s="2"/>
      <c r="F202" s="2"/>
      <c r="G202" s="2"/>
      <c r="H202" s="179"/>
    </row>
    <row r="203" spans="4:8" ht="15.75" customHeight="1" x14ac:dyDescent="0.3">
      <c r="D203" s="2"/>
      <c r="E203" s="2"/>
      <c r="F203" s="2"/>
      <c r="G203" s="2"/>
      <c r="H203" s="179"/>
    </row>
    <row r="204" spans="4:8" ht="15.75" customHeight="1" x14ac:dyDescent="0.3">
      <c r="D204" s="2"/>
      <c r="E204" s="2"/>
      <c r="F204" s="2"/>
      <c r="G204" s="2"/>
      <c r="H204" s="179"/>
    </row>
    <row r="205" spans="4:8" ht="15.75" customHeight="1" x14ac:dyDescent="0.3">
      <c r="D205" s="2"/>
      <c r="E205" s="2"/>
      <c r="F205" s="2"/>
      <c r="G205" s="2"/>
      <c r="H205" s="179"/>
    </row>
    <row r="206" spans="4:8" ht="15.75" customHeight="1" x14ac:dyDescent="0.3">
      <c r="D206" s="2"/>
      <c r="E206" s="2"/>
      <c r="F206" s="2"/>
      <c r="G206" s="2"/>
      <c r="H206" s="179"/>
    </row>
    <row r="207" spans="4:8" ht="15.75" customHeight="1" x14ac:dyDescent="0.3">
      <c r="D207" s="2"/>
      <c r="E207" s="2"/>
      <c r="F207" s="2"/>
      <c r="G207" s="2"/>
      <c r="H207" s="179"/>
    </row>
    <row r="208" spans="4:8" ht="15.75" customHeight="1" x14ac:dyDescent="0.3">
      <c r="D208" s="2"/>
      <c r="E208" s="2"/>
      <c r="F208" s="2"/>
      <c r="G208" s="2"/>
      <c r="H208" s="179"/>
    </row>
    <row r="209" spans="4:8" ht="15.75" customHeight="1" x14ac:dyDescent="0.3">
      <c r="D209" s="2"/>
      <c r="E209" s="2"/>
      <c r="F209" s="2"/>
      <c r="G209" s="2"/>
      <c r="H209" s="179"/>
    </row>
    <row r="210" spans="4:8" ht="15.75" customHeight="1" x14ac:dyDescent="0.3">
      <c r="D210" s="2"/>
      <c r="E210" s="2"/>
      <c r="F210" s="2"/>
      <c r="G210" s="2"/>
      <c r="H210" s="179"/>
    </row>
    <row r="211" spans="4:8" ht="15.75" customHeight="1" x14ac:dyDescent="0.3">
      <c r="D211" s="2"/>
      <c r="E211" s="2"/>
      <c r="F211" s="2"/>
      <c r="G211" s="2"/>
      <c r="H211" s="179"/>
    </row>
    <row r="212" spans="4:8" ht="15.75" customHeight="1" x14ac:dyDescent="0.3">
      <c r="D212" s="2"/>
      <c r="E212" s="2"/>
      <c r="F212" s="2"/>
      <c r="G212" s="2"/>
      <c r="H212" s="179"/>
    </row>
    <row r="213" spans="4:8" ht="15.75" customHeight="1" x14ac:dyDescent="0.3">
      <c r="D213" s="2"/>
      <c r="E213" s="2"/>
      <c r="F213" s="2"/>
      <c r="G213" s="2"/>
      <c r="H213" s="179"/>
    </row>
    <row r="214" spans="4:8" ht="15.75" customHeight="1" x14ac:dyDescent="0.3">
      <c r="D214" s="2"/>
      <c r="E214" s="2"/>
      <c r="F214" s="2"/>
      <c r="G214" s="2"/>
      <c r="H214" s="179"/>
    </row>
    <row r="215" spans="4:8" ht="15.75" customHeight="1" x14ac:dyDescent="0.3">
      <c r="D215" s="2"/>
      <c r="E215" s="2"/>
      <c r="F215" s="2"/>
      <c r="G215" s="2"/>
      <c r="H215" s="179"/>
    </row>
    <row r="216" spans="4:8" ht="15.75" customHeight="1" x14ac:dyDescent="0.3">
      <c r="D216" s="2"/>
      <c r="E216" s="2"/>
      <c r="F216" s="2"/>
      <c r="G216" s="2"/>
      <c r="H216" s="179"/>
    </row>
    <row r="217" spans="4:8" ht="15.75" customHeight="1" x14ac:dyDescent="0.3">
      <c r="D217" s="2"/>
      <c r="E217" s="2"/>
      <c r="F217" s="2"/>
      <c r="G217" s="2"/>
      <c r="H217" s="179"/>
    </row>
    <row r="218" spans="4:8" ht="15.75" customHeight="1" x14ac:dyDescent="0.3">
      <c r="D218" s="2"/>
      <c r="E218" s="2"/>
      <c r="F218" s="2"/>
      <c r="G218" s="2"/>
      <c r="H218" s="179"/>
    </row>
    <row r="219" spans="4:8" ht="15.75" customHeight="1" x14ac:dyDescent="0.3">
      <c r="D219" s="2"/>
      <c r="E219" s="2"/>
      <c r="F219" s="2"/>
      <c r="G219" s="2"/>
      <c r="H219" s="179"/>
    </row>
    <row r="220" spans="4:8" ht="15.75" customHeight="1" x14ac:dyDescent="0.3">
      <c r="D220" s="2"/>
      <c r="E220" s="2"/>
      <c r="F220" s="2"/>
      <c r="G220" s="2"/>
      <c r="H220" s="179"/>
    </row>
    <row r="221" spans="4:8" ht="15.75" customHeight="1" x14ac:dyDescent="0.3">
      <c r="D221" s="2"/>
      <c r="E221" s="2"/>
      <c r="F221" s="2"/>
      <c r="G221" s="2"/>
      <c r="H221" s="179"/>
    </row>
    <row r="222" spans="4:8" ht="15.75" customHeight="1" x14ac:dyDescent="0.3">
      <c r="D222" s="2"/>
      <c r="E222" s="2"/>
      <c r="F222" s="2"/>
      <c r="G222" s="2"/>
      <c r="H222" s="179"/>
    </row>
    <row r="223" spans="4:8" ht="15.75" customHeight="1" x14ac:dyDescent="0.3">
      <c r="D223" s="2"/>
      <c r="E223" s="2"/>
      <c r="F223" s="2"/>
      <c r="G223" s="2"/>
      <c r="H223" s="179"/>
    </row>
    <row r="224" spans="4:8" ht="15.75" customHeight="1" x14ac:dyDescent="0.3">
      <c r="D224" s="2"/>
      <c r="E224" s="2"/>
      <c r="F224" s="2"/>
      <c r="G224" s="2"/>
      <c r="H224" s="179"/>
    </row>
    <row r="225" spans="4:8" ht="15.75" customHeight="1" x14ac:dyDescent="0.3">
      <c r="D225" s="2"/>
      <c r="E225" s="2"/>
      <c r="F225" s="2"/>
      <c r="G225" s="2"/>
      <c r="H225" s="179"/>
    </row>
    <row r="226" spans="4:8" ht="15.75" customHeight="1" x14ac:dyDescent="0.3">
      <c r="D226" s="2"/>
      <c r="E226" s="2"/>
      <c r="F226" s="2"/>
      <c r="G226" s="2"/>
      <c r="H226" s="179"/>
    </row>
    <row r="227" spans="4:8" ht="15.75" customHeight="1" x14ac:dyDescent="0.3">
      <c r="D227" s="2"/>
      <c r="E227" s="2"/>
      <c r="F227" s="2"/>
      <c r="G227" s="2"/>
      <c r="H227" s="179"/>
    </row>
    <row r="228" spans="4:8" ht="15.75" customHeight="1" x14ac:dyDescent="0.3">
      <c r="D228" s="2"/>
      <c r="E228" s="2"/>
      <c r="F228" s="2"/>
      <c r="G228" s="2"/>
      <c r="H228" s="179"/>
    </row>
    <row r="229" spans="4:8" ht="15.75" customHeight="1" x14ac:dyDescent="0.3">
      <c r="D229" s="2"/>
      <c r="E229" s="2"/>
      <c r="F229" s="2"/>
      <c r="G229" s="2"/>
      <c r="H229" s="179"/>
    </row>
    <row r="230" spans="4:8" ht="15.75" customHeight="1" x14ac:dyDescent="0.3">
      <c r="D230" s="2"/>
      <c r="E230" s="2"/>
      <c r="F230" s="2"/>
      <c r="G230" s="2"/>
      <c r="H230" s="179"/>
    </row>
    <row r="231" spans="4:8" ht="15.75" customHeight="1" x14ac:dyDescent="0.3">
      <c r="D231" s="2"/>
      <c r="E231" s="2"/>
      <c r="F231" s="2"/>
      <c r="G231" s="2"/>
      <c r="H231" s="179"/>
    </row>
    <row r="232" spans="4:8" ht="15.75" customHeight="1" x14ac:dyDescent="0.3">
      <c r="D232" s="2"/>
      <c r="E232" s="2"/>
      <c r="F232" s="2"/>
      <c r="G232" s="2"/>
      <c r="H232" s="179"/>
    </row>
    <row r="233" spans="4:8" ht="15.75" customHeight="1" x14ac:dyDescent="0.3">
      <c r="D233" s="2"/>
      <c r="E233" s="2"/>
      <c r="F233" s="2"/>
      <c r="G233" s="2"/>
      <c r="H233" s="179"/>
    </row>
    <row r="234" spans="4:8" ht="15.75" customHeight="1" x14ac:dyDescent="0.3">
      <c r="D234" s="2"/>
      <c r="E234" s="2"/>
      <c r="F234" s="2"/>
      <c r="G234" s="2"/>
      <c r="H234" s="179"/>
    </row>
    <row r="235" spans="4:8" ht="15.75" customHeight="1" x14ac:dyDescent="0.3">
      <c r="D235" s="2"/>
      <c r="E235" s="2"/>
      <c r="F235" s="2"/>
      <c r="G235" s="2"/>
      <c r="H235" s="179"/>
    </row>
    <row r="236" spans="4:8" ht="15.75" customHeight="1" x14ac:dyDescent="0.3">
      <c r="D236" s="2"/>
      <c r="E236" s="2"/>
      <c r="F236" s="2"/>
      <c r="G236" s="2"/>
      <c r="H236" s="179"/>
    </row>
    <row r="237" spans="4:8" ht="15.75" customHeight="1" x14ac:dyDescent="0.3">
      <c r="D237" s="2"/>
      <c r="E237" s="2"/>
      <c r="F237" s="2"/>
      <c r="G237" s="2"/>
      <c r="H237" s="179"/>
    </row>
    <row r="238" spans="4:8" ht="15.75" customHeight="1" x14ac:dyDescent="0.3">
      <c r="D238" s="2"/>
      <c r="E238" s="2"/>
      <c r="F238" s="2"/>
      <c r="G238" s="2"/>
      <c r="H238" s="179"/>
    </row>
    <row r="239" spans="4:8" ht="15.75" customHeight="1" x14ac:dyDescent="0.3">
      <c r="D239" s="2"/>
      <c r="E239" s="2"/>
      <c r="F239" s="2"/>
      <c r="G239" s="2"/>
      <c r="H239" s="179"/>
    </row>
    <row r="240" spans="4:8" ht="15.75" customHeight="1" x14ac:dyDescent="0.3">
      <c r="D240" s="2"/>
      <c r="E240" s="2"/>
      <c r="F240" s="2"/>
      <c r="G240" s="2"/>
      <c r="H240" s="179"/>
    </row>
    <row r="241" spans="4:8" ht="15.75" customHeight="1" x14ac:dyDescent="0.3">
      <c r="D241" s="2"/>
      <c r="E241" s="2"/>
      <c r="F241" s="2"/>
      <c r="G241" s="2"/>
      <c r="H241" s="179"/>
    </row>
    <row r="242" spans="4:8" ht="15.75" customHeight="1" x14ac:dyDescent="0.3">
      <c r="D242" s="2"/>
      <c r="E242" s="2"/>
      <c r="F242" s="2"/>
      <c r="G242" s="2"/>
      <c r="H242" s="179"/>
    </row>
    <row r="243" spans="4:8" ht="15.75" customHeight="1" x14ac:dyDescent="0.3">
      <c r="D243" s="2"/>
      <c r="E243" s="2"/>
      <c r="F243" s="2"/>
      <c r="G243" s="2"/>
      <c r="H243" s="179"/>
    </row>
    <row r="244" spans="4:8" ht="15.75" customHeight="1" x14ac:dyDescent="0.3">
      <c r="D244" s="2"/>
      <c r="E244" s="2"/>
      <c r="F244" s="2"/>
      <c r="G244" s="2"/>
      <c r="H244" s="179"/>
    </row>
    <row r="245" spans="4:8" ht="15.75" customHeight="1" x14ac:dyDescent="0.3">
      <c r="D245" s="2"/>
      <c r="E245" s="2"/>
      <c r="F245" s="2"/>
      <c r="G245" s="2"/>
      <c r="H245" s="179"/>
    </row>
    <row r="246" spans="4:8" ht="15.75" customHeight="1" x14ac:dyDescent="0.3">
      <c r="D246" s="2"/>
      <c r="E246" s="2"/>
      <c r="F246" s="2"/>
      <c r="G246" s="2"/>
      <c r="H246" s="179"/>
    </row>
    <row r="247" spans="4:8" ht="15.75" customHeight="1" x14ac:dyDescent="0.3">
      <c r="D247" s="2"/>
      <c r="E247" s="2"/>
      <c r="F247" s="2"/>
      <c r="G247" s="2"/>
      <c r="H247" s="179"/>
    </row>
    <row r="248" spans="4:8" ht="15.75" customHeight="1" x14ac:dyDescent="0.3">
      <c r="D248" s="2"/>
      <c r="E248" s="2"/>
      <c r="F248" s="2"/>
      <c r="G248" s="2"/>
      <c r="H248" s="179"/>
    </row>
    <row r="249" spans="4:8" ht="15.75" customHeight="1" x14ac:dyDescent="0.3">
      <c r="D249" s="2"/>
      <c r="E249" s="2"/>
      <c r="F249" s="2"/>
      <c r="G249" s="2"/>
      <c r="H249" s="179"/>
    </row>
    <row r="250" spans="4:8" ht="15.75" customHeight="1" x14ac:dyDescent="0.3">
      <c r="D250" s="2"/>
      <c r="E250" s="2"/>
      <c r="F250" s="2"/>
      <c r="G250" s="2"/>
      <c r="H250" s="179"/>
    </row>
    <row r="251" spans="4:8" ht="15.75" customHeight="1" x14ac:dyDescent="0.3">
      <c r="D251" s="2"/>
      <c r="E251" s="2"/>
      <c r="F251" s="2"/>
      <c r="G251" s="2"/>
      <c r="H251" s="179"/>
    </row>
    <row r="252" spans="4:8" ht="15.75" customHeight="1" x14ac:dyDescent="0.3">
      <c r="D252" s="2"/>
      <c r="E252" s="2"/>
      <c r="F252" s="2"/>
      <c r="G252" s="2"/>
      <c r="H252" s="179"/>
    </row>
    <row r="253" spans="4:8" ht="15.75" customHeight="1" x14ac:dyDescent="0.3">
      <c r="D253" s="2"/>
      <c r="E253" s="2"/>
      <c r="F253" s="2"/>
      <c r="G253" s="2"/>
      <c r="H253" s="179"/>
    </row>
    <row r="254" spans="4:8" ht="15.75" customHeight="1" x14ac:dyDescent="0.3">
      <c r="D254" s="2"/>
      <c r="E254" s="2"/>
      <c r="F254" s="2"/>
      <c r="G254" s="2"/>
      <c r="H254" s="179"/>
    </row>
    <row r="255" spans="4:8" ht="15.75" customHeight="1" x14ac:dyDescent="0.3">
      <c r="D255" s="2"/>
      <c r="E255" s="2"/>
      <c r="F255" s="2"/>
      <c r="G255" s="2"/>
      <c r="H255" s="179"/>
    </row>
    <row r="256" spans="4:8" ht="15.75" customHeight="1" x14ac:dyDescent="0.3">
      <c r="D256" s="2"/>
      <c r="E256" s="2"/>
      <c r="F256" s="2"/>
      <c r="G256" s="2"/>
      <c r="H256" s="179"/>
    </row>
    <row r="257" spans="4:8" ht="15.75" customHeight="1" x14ac:dyDescent="0.3">
      <c r="D257" s="2"/>
      <c r="E257" s="2"/>
      <c r="F257" s="2"/>
      <c r="G257" s="2"/>
      <c r="H257" s="179"/>
    </row>
    <row r="258" spans="4:8" ht="15.75" customHeight="1" x14ac:dyDescent="0.3">
      <c r="D258" s="2"/>
      <c r="E258" s="2"/>
      <c r="F258" s="2"/>
      <c r="G258" s="2"/>
      <c r="H258" s="179"/>
    </row>
    <row r="259" spans="4:8" ht="15.75" customHeight="1" x14ac:dyDescent="0.3">
      <c r="D259" s="2"/>
      <c r="E259" s="2"/>
      <c r="F259" s="2"/>
      <c r="G259" s="2"/>
      <c r="H259" s="179"/>
    </row>
    <row r="260" spans="4:8" ht="15.75" customHeight="1" x14ac:dyDescent="0.3">
      <c r="D260" s="2"/>
      <c r="E260" s="2"/>
      <c r="F260" s="2"/>
      <c r="G260" s="2"/>
      <c r="H260" s="179"/>
    </row>
    <row r="261" spans="4:8" ht="15.75" customHeight="1" x14ac:dyDescent="0.3">
      <c r="D261" s="2"/>
      <c r="E261" s="2"/>
      <c r="F261" s="2"/>
      <c r="G261" s="2"/>
      <c r="H261" s="179"/>
    </row>
    <row r="262" spans="4:8" ht="15.75" customHeight="1" x14ac:dyDescent="0.3">
      <c r="D262" s="2"/>
      <c r="E262" s="2"/>
      <c r="F262" s="2"/>
      <c r="G262" s="2"/>
      <c r="H262" s="179"/>
    </row>
    <row r="263" spans="4:8" ht="15.75" customHeight="1" x14ac:dyDescent="0.3">
      <c r="D263" s="2"/>
      <c r="E263" s="2"/>
      <c r="F263" s="2"/>
      <c r="G263" s="2"/>
      <c r="H263" s="179"/>
    </row>
    <row r="264" spans="4:8" ht="15.75" customHeight="1" x14ac:dyDescent="0.3">
      <c r="D264" s="2"/>
      <c r="E264" s="2"/>
      <c r="F264" s="2"/>
      <c r="G264" s="2"/>
      <c r="H264" s="179"/>
    </row>
    <row r="265" spans="4:8" ht="15.75" customHeight="1" x14ac:dyDescent="0.3">
      <c r="D265" s="2"/>
      <c r="E265" s="2"/>
      <c r="F265" s="2"/>
      <c r="G265" s="2"/>
      <c r="H265" s="179"/>
    </row>
    <row r="266" spans="4:8" ht="15.75" customHeight="1" x14ac:dyDescent="0.3">
      <c r="D266" s="2"/>
      <c r="E266" s="2"/>
      <c r="F266" s="2"/>
      <c r="G266" s="2"/>
      <c r="H266" s="179"/>
    </row>
    <row r="267" spans="4:8" ht="15.75" customHeight="1" x14ac:dyDescent="0.3">
      <c r="D267" s="2"/>
      <c r="E267" s="2"/>
      <c r="F267" s="2"/>
      <c r="G267" s="2"/>
      <c r="H267" s="179"/>
    </row>
    <row r="268" spans="4:8" ht="15.75" customHeight="1" x14ac:dyDescent="0.3">
      <c r="D268" s="2"/>
      <c r="E268" s="2"/>
      <c r="F268" s="2"/>
      <c r="G268" s="2"/>
      <c r="H268" s="179"/>
    </row>
    <row r="269" spans="4:8" ht="15.75" customHeight="1" x14ac:dyDescent="0.3">
      <c r="D269" s="2"/>
      <c r="E269" s="2"/>
      <c r="F269" s="2"/>
      <c r="G269" s="2"/>
      <c r="H269" s="179"/>
    </row>
    <row r="270" spans="4:8" ht="15.75" customHeight="1" x14ac:dyDescent="0.3">
      <c r="D270" s="2"/>
      <c r="E270" s="2"/>
      <c r="F270" s="2"/>
      <c r="G270" s="2"/>
      <c r="H270" s="179"/>
    </row>
    <row r="271" spans="4:8" ht="15.75" customHeight="1" x14ac:dyDescent="0.3">
      <c r="D271" s="2"/>
      <c r="E271" s="2"/>
      <c r="F271" s="2"/>
      <c r="G271" s="2"/>
      <c r="H271" s="179"/>
    </row>
    <row r="272" spans="4:8" ht="15.75" customHeight="1" x14ac:dyDescent="0.3">
      <c r="D272" s="2"/>
      <c r="E272" s="2"/>
      <c r="F272" s="2"/>
      <c r="G272" s="2"/>
      <c r="H272" s="179"/>
    </row>
    <row r="273" spans="4:8" ht="15.75" customHeight="1" x14ac:dyDescent="0.3">
      <c r="D273" s="2"/>
      <c r="E273" s="2"/>
      <c r="F273" s="2"/>
      <c r="G273" s="2"/>
      <c r="H273" s="179"/>
    </row>
    <row r="274" spans="4:8" ht="15.75" customHeight="1" x14ac:dyDescent="0.3">
      <c r="D274" s="2"/>
      <c r="E274" s="2"/>
      <c r="F274" s="2"/>
      <c r="G274" s="2"/>
      <c r="H274" s="179"/>
    </row>
    <row r="275" spans="4:8" ht="15.75" customHeight="1" x14ac:dyDescent="0.3">
      <c r="D275" s="2"/>
      <c r="E275" s="2"/>
      <c r="F275" s="2"/>
      <c r="G275" s="2"/>
      <c r="H275" s="179"/>
    </row>
    <row r="276" spans="4:8" ht="15.75" customHeight="1" x14ac:dyDescent="0.3">
      <c r="D276" s="2"/>
      <c r="E276" s="2"/>
      <c r="F276" s="2"/>
      <c r="G276" s="2"/>
      <c r="H276" s="179"/>
    </row>
    <row r="277" spans="4:8" ht="15.75" customHeight="1" x14ac:dyDescent="0.3">
      <c r="D277" s="2"/>
      <c r="E277" s="2"/>
      <c r="F277" s="2"/>
      <c r="G277" s="2"/>
      <c r="H277" s="179"/>
    </row>
    <row r="278" spans="4:8" ht="15.75" customHeight="1" x14ac:dyDescent="0.3">
      <c r="D278" s="2"/>
      <c r="E278" s="2"/>
      <c r="F278" s="2"/>
      <c r="G278" s="2"/>
      <c r="H278" s="179"/>
    </row>
    <row r="279" spans="4:8" ht="15.75" customHeight="1" x14ac:dyDescent="0.3">
      <c r="D279" s="2"/>
      <c r="E279" s="2"/>
      <c r="F279" s="2"/>
      <c r="G279" s="2"/>
      <c r="H279" s="179"/>
    </row>
    <row r="280" spans="4:8" ht="15.75" customHeight="1" x14ac:dyDescent="0.3">
      <c r="D280" s="2"/>
      <c r="E280" s="2"/>
      <c r="F280" s="2"/>
      <c r="G280" s="2"/>
      <c r="H280" s="179"/>
    </row>
    <row r="281" spans="4:8" ht="15.75" customHeight="1" x14ac:dyDescent="0.3">
      <c r="D281" s="2"/>
      <c r="E281" s="2"/>
      <c r="F281" s="2"/>
      <c r="G281" s="2"/>
      <c r="H281" s="179"/>
    </row>
    <row r="282" spans="4:8" ht="15.75" customHeight="1" x14ac:dyDescent="0.3">
      <c r="D282" s="2"/>
      <c r="E282" s="2"/>
      <c r="F282" s="2"/>
      <c r="G282" s="2"/>
      <c r="H282" s="179"/>
    </row>
    <row r="283" spans="4:8" ht="15.75" customHeight="1" x14ac:dyDescent="0.3">
      <c r="D283" s="2"/>
      <c r="E283" s="2"/>
      <c r="F283" s="2"/>
      <c r="G283" s="2"/>
      <c r="H283" s="179"/>
    </row>
    <row r="284" spans="4:8" ht="15.75" customHeight="1" x14ac:dyDescent="0.3">
      <c r="D284" s="2"/>
      <c r="E284" s="2"/>
      <c r="F284" s="2"/>
      <c r="G284" s="2"/>
      <c r="H284" s="179"/>
    </row>
    <row r="285" spans="4:8" ht="15.75" customHeight="1" x14ac:dyDescent="0.3">
      <c r="D285" s="2"/>
      <c r="E285" s="2"/>
      <c r="F285" s="2"/>
      <c r="G285" s="2"/>
      <c r="H285" s="179"/>
    </row>
    <row r="286" spans="4:8" ht="15.75" customHeight="1" x14ac:dyDescent="0.3">
      <c r="D286" s="2"/>
      <c r="E286" s="2"/>
      <c r="F286" s="2"/>
      <c r="G286" s="2"/>
      <c r="H286" s="179"/>
    </row>
    <row r="287" spans="4:8" ht="15.75" customHeight="1" x14ac:dyDescent="0.3">
      <c r="D287" s="2"/>
      <c r="E287" s="2"/>
      <c r="F287" s="2"/>
      <c r="G287" s="2"/>
      <c r="H287" s="179"/>
    </row>
    <row r="288" spans="4:8" ht="15.75" customHeight="1" x14ac:dyDescent="0.3">
      <c r="D288" s="2"/>
      <c r="E288" s="2"/>
      <c r="F288" s="2"/>
      <c r="G288" s="2"/>
      <c r="H288" s="179"/>
    </row>
    <row r="289" spans="4:8" ht="15.75" customHeight="1" x14ac:dyDescent="0.3">
      <c r="D289" s="2"/>
      <c r="E289" s="2"/>
      <c r="F289" s="2"/>
      <c r="G289" s="2"/>
      <c r="H289" s="179"/>
    </row>
    <row r="290" spans="4:8" ht="15.75" customHeight="1" x14ac:dyDescent="0.3">
      <c r="D290" s="2"/>
      <c r="E290" s="2"/>
      <c r="F290" s="2"/>
      <c r="G290" s="2"/>
      <c r="H290" s="179"/>
    </row>
    <row r="291" spans="4:8" ht="15.75" customHeight="1" x14ac:dyDescent="0.3">
      <c r="D291" s="2"/>
      <c r="E291" s="2"/>
      <c r="F291" s="2"/>
      <c r="G291" s="2"/>
      <c r="H291" s="179"/>
    </row>
    <row r="292" spans="4:8" ht="15.75" customHeight="1" x14ac:dyDescent="0.3">
      <c r="D292" s="2"/>
      <c r="E292" s="2"/>
      <c r="F292" s="2"/>
      <c r="G292" s="2"/>
      <c r="H292" s="179"/>
    </row>
    <row r="293" spans="4:8" ht="15.75" customHeight="1" x14ac:dyDescent="0.3">
      <c r="D293" s="2"/>
      <c r="E293" s="2"/>
      <c r="F293" s="2"/>
      <c r="G293" s="2"/>
      <c r="H293" s="179"/>
    </row>
    <row r="294" spans="4:8" ht="15.75" customHeight="1" x14ac:dyDescent="0.3">
      <c r="D294" s="2"/>
      <c r="E294" s="2"/>
      <c r="F294" s="2"/>
      <c r="G294" s="2"/>
      <c r="H294" s="179"/>
    </row>
    <row r="295" spans="4:8" ht="15.75" customHeight="1" x14ac:dyDescent="0.3">
      <c r="D295" s="2"/>
      <c r="E295" s="2"/>
      <c r="F295" s="2"/>
      <c r="G295" s="2"/>
      <c r="H295" s="179"/>
    </row>
    <row r="296" spans="4:8" ht="15.75" customHeight="1" x14ac:dyDescent="0.3">
      <c r="D296" s="2"/>
      <c r="E296" s="2"/>
      <c r="F296" s="2"/>
      <c r="G296" s="2"/>
      <c r="H296" s="179"/>
    </row>
    <row r="297" spans="4:8" ht="15.75" customHeight="1" x14ac:dyDescent="0.3">
      <c r="D297" s="2"/>
      <c r="E297" s="2"/>
      <c r="F297" s="2"/>
      <c r="G297" s="2"/>
      <c r="H297" s="179"/>
    </row>
    <row r="298" spans="4:8" ht="15.75" customHeight="1" x14ac:dyDescent="0.3">
      <c r="D298" s="2"/>
      <c r="E298" s="2"/>
      <c r="F298" s="2"/>
      <c r="G298" s="2"/>
      <c r="H298" s="179"/>
    </row>
    <row r="299" spans="4:8" ht="15.75" customHeight="1" x14ac:dyDescent="0.3">
      <c r="D299" s="2"/>
      <c r="E299" s="2"/>
      <c r="F299" s="2"/>
      <c r="G299" s="2"/>
      <c r="H299" s="179"/>
    </row>
    <row r="300" spans="4:8" ht="15.75" customHeight="1" x14ac:dyDescent="0.3">
      <c r="D300" s="2"/>
      <c r="E300" s="2"/>
      <c r="F300" s="2"/>
      <c r="G300" s="2"/>
      <c r="H300" s="179"/>
    </row>
    <row r="301" spans="4:8" ht="15.75" customHeight="1" x14ac:dyDescent="0.3">
      <c r="D301" s="2"/>
      <c r="E301" s="2"/>
      <c r="F301" s="2"/>
      <c r="G301" s="2"/>
      <c r="H301" s="179"/>
    </row>
    <row r="302" spans="4:8" ht="15.75" customHeight="1" x14ac:dyDescent="0.3">
      <c r="D302" s="2"/>
      <c r="E302" s="2"/>
      <c r="F302" s="2"/>
      <c r="G302" s="2"/>
      <c r="H302" s="179"/>
    </row>
    <row r="303" spans="4:8" ht="15.75" customHeight="1" x14ac:dyDescent="0.3">
      <c r="D303" s="2"/>
      <c r="E303" s="2"/>
      <c r="F303" s="2"/>
      <c r="G303" s="2"/>
      <c r="H303" s="179"/>
    </row>
    <row r="304" spans="4:8" ht="15.75" customHeight="1" x14ac:dyDescent="0.3">
      <c r="D304" s="2"/>
      <c r="E304" s="2"/>
      <c r="F304" s="2"/>
      <c r="G304" s="2"/>
      <c r="H304" s="179"/>
    </row>
    <row r="305" spans="4:8" ht="15.75" customHeight="1" x14ac:dyDescent="0.3">
      <c r="D305" s="2"/>
      <c r="E305" s="2"/>
      <c r="F305" s="2"/>
      <c r="G305" s="2"/>
      <c r="H305" s="179"/>
    </row>
    <row r="306" spans="4:8" ht="15.75" customHeight="1" x14ac:dyDescent="0.3">
      <c r="D306" s="2"/>
      <c r="E306" s="2"/>
      <c r="F306" s="2"/>
      <c r="G306" s="2"/>
      <c r="H306" s="179"/>
    </row>
    <row r="307" spans="4:8" ht="15.75" customHeight="1" x14ac:dyDescent="0.3">
      <c r="D307" s="2"/>
      <c r="E307" s="2"/>
      <c r="F307" s="2"/>
      <c r="G307" s="2"/>
      <c r="H307" s="179"/>
    </row>
    <row r="308" spans="4:8" ht="15.75" customHeight="1" x14ac:dyDescent="0.3">
      <c r="D308" s="2"/>
      <c r="E308" s="2"/>
      <c r="F308" s="2"/>
      <c r="G308" s="2"/>
      <c r="H308" s="179"/>
    </row>
    <row r="309" spans="4:8" ht="15.75" customHeight="1" x14ac:dyDescent="0.3">
      <c r="D309" s="2"/>
      <c r="E309" s="2"/>
      <c r="F309" s="2"/>
      <c r="G309" s="2"/>
      <c r="H309" s="179"/>
    </row>
    <row r="310" spans="4:8" ht="15.75" customHeight="1" x14ac:dyDescent="0.3">
      <c r="D310" s="2"/>
      <c r="E310" s="2"/>
      <c r="F310" s="2"/>
      <c r="G310" s="2"/>
      <c r="H310" s="179"/>
    </row>
    <row r="311" spans="4:8" ht="15.75" customHeight="1" x14ac:dyDescent="0.3">
      <c r="D311" s="2"/>
      <c r="E311" s="2"/>
      <c r="F311" s="2"/>
      <c r="G311" s="2"/>
      <c r="H311" s="179"/>
    </row>
    <row r="312" spans="4:8" ht="15.75" customHeight="1" x14ac:dyDescent="0.3">
      <c r="D312" s="2"/>
      <c r="E312" s="2"/>
      <c r="F312" s="2"/>
      <c r="G312" s="2"/>
      <c r="H312" s="179"/>
    </row>
    <row r="313" spans="4:8" ht="15.75" customHeight="1" x14ac:dyDescent="0.3">
      <c r="D313" s="2"/>
      <c r="E313" s="2"/>
      <c r="F313" s="2"/>
      <c r="G313" s="2"/>
      <c r="H313" s="179"/>
    </row>
    <row r="314" spans="4:8" ht="15.75" customHeight="1" x14ac:dyDescent="0.3">
      <c r="D314" s="2"/>
      <c r="E314" s="2"/>
      <c r="F314" s="2"/>
      <c r="G314" s="2"/>
      <c r="H314" s="179"/>
    </row>
    <row r="315" spans="4:8" ht="15.75" customHeight="1" x14ac:dyDescent="0.3">
      <c r="D315" s="2"/>
      <c r="E315" s="2"/>
      <c r="F315" s="2"/>
      <c r="G315" s="2"/>
      <c r="H315" s="179"/>
    </row>
    <row r="316" spans="4:8" ht="15.75" customHeight="1" x14ac:dyDescent="0.3">
      <c r="D316" s="2"/>
      <c r="E316" s="2"/>
      <c r="F316" s="2"/>
      <c r="G316" s="2"/>
      <c r="H316" s="179"/>
    </row>
    <row r="317" spans="4:8" ht="15.75" customHeight="1" x14ac:dyDescent="0.3">
      <c r="D317" s="2"/>
      <c r="E317" s="2"/>
      <c r="F317" s="2"/>
      <c r="G317" s="2"/>
      <c r="H317" s="179"/>
    </row>
    <row r="318" spans="4:8" ht="15.75" customHeight="1" x14ac:dyDescent="0.3">
      <c r="D318" s="2"/>
      <c r="E318" s="2"/>
      <c r="F318" s="2"/>
      <c r="G318" s="2"/>
      <c r="H318" s="179"/>
    </row>
    <row r="319" spans="4:8" ht="15.75" customHeight="1" x14ac:dyDescent="0.3">
      <c r="D319" s="2"/>
      <c r="E319" s="2"/>
      <c r="F319" s="2"/>
      <c r="G319" s="2"/>
      <c r="H319" s="179"/>
    </row>
    <row r="320" spans="4:8" ht="15.75" customHeight="1" x14ac:dyDescent="0.3">
      <c r="D320" s="2"/>
      <c r="E320" s="2"/>
      <c r="F320" s="2"/>
      <c r="G320" s="2"/>
      <c r="H320" s="179"/>
    </row>
    <row r="321" spans="4:8" ht="15.75" customHeight="1" x14ac:dyDescent="0.3">
      <c r="D321" s="2"/>
      <c r="E321" s="2"/>
      <c r="F321" s="2"/>
      <c r="G321" s="2"/>
      <c r="H321" s="179"/>
    </row>
    <row r="322" spans="4:8" ht="15.75" customHeight="1" x14ac:dyDescent="0.3">
      <c r="D322" s="2"/>
      <c r="E322" s="2"/>
      <c r="F322" s="2"/>
      <c r="G322" s="2"/>
      <c r="H322" s="179"/>
    </row>
    <row r="323" spans="4:8" ht="15.75" customHeight="1" x14ac:dyDescent="0.3">
      <c r="D323" s="2"/>
      <c r="E323" s="2"/>
      <c r="F323" s="2"/>
      <c r="G323" s="2"/>
      <c r="H323" s="179"/>
    </row>
    <row r="324" spans="4:8" ht="15.75" customHeight="1" x14ac:dyDescent="0.3">
      <c r="D324" s="2"/>
      <c r="E324" s="2"/>
      <c r="F324" s="2"/>
      <c r="G324" s="2"/>
      <c r="H324" s="179"/>
    </row>
    <row r="325" spans="4:8" ht="15.75" customHeight="1" x14ac:dyDescent="0.3">
      <c r="D325" s="2"/>
      <c r="E325" s="2"/>
      <c r="F325" s="2"/>
      <c r="G325" s="2"/>
      <c r="H325" s="179"/>
    </row>
    <row r="326" spans="4:8" ht="15.75" customHeight="1" x14ac:dyDescent="0.3">
      <c r="D326" s="2"/>
      <c r="E326" s="2"/>
      <c r="F326" s="2"/>
      <c r="G326" s="2"/>
      <c r="H326" s="179"/>
    </row>
    <row r="327" spans="4:8" ht="15.75" customHeight="1" x14ac:dyDescent="0.3">
      <c r="D327" s="2"/>
      <c r="E327" s="2"/>
      <c r="F327" s="2"/>
      <c r="G327" s="2"/>
      <c r="H327" s="179"/>
    </row>
    <row r="328" spans="4:8" ht="15.75" customHeight="1" x14ac:dyDescent="0.3">
      <c r="D328" s="2"/>
      <c r="E328" s="2"/>
      <c r="F328" s="2"/>
      <c r="G328" s="2"/>
      <c r="H328" s="179"/>
    </row>
    <row r="329" spans="4:8" ht="15.75" customHeight="1" x14ac:dyDescent="0.3">
      <c r="D329" s="2"/>
      <c r="E329" s="2"/>
      <c r="F329" s="2"/>
      <c r="G329" s="2"/>
      <c r="H329" s="179"/>
    </row>
    <row r="330" spans="4:8" ht="15.75" customHeight="1" x14ac:dyDescent="0.3">
      <c r="D330" s="2"/>
      <c r="E330" s="2"/>
      <c r="F330" s="2"/>
      <c r="G330" s="2"/>
      <c r="H330" s="179"/>
    </row>
    <row r="331" spans="4:8" ht="15.75" customHeight="1" x14ac:dyDescent="0.3">
      <c r="D331" s="2"/>
      <c r="E331" s="2"/>
      <c r="F331" s="2"/>
      <c r="G331" s="2"/>
      <c r="H331" s="179"/>
    </row>
    <row r="332" spans="4:8" ht="15.75" customHeight="1" x14ac:dyDescent="0.3">
      <c r="D332" s="2"/>
      <c r="E332" s="2"/>
      <c r="F332" s="2"/>
      <c r="G332" s="2"/>
      <c r="H332" s="179"/>
    </row>
    <row r="333" spans="4:8" ht="15.75" customHeight="1" x14ac:dyDescent="0.3">
      <c r="D333" s="2"/>
      <c r="E333" s="2"/>
      <c r="F333" s="2"/>
      <c r="G333" s="2"/>
      <c r="H333" s="179"/>
    </row>
    <row r="334" spans="4:8" ht="15.75" customHeight="1" x14ac:dyDescent="0.3">
      <c r="D334" s="2"/>
      <c r="E334" s="2"/>
      <c r="F334" s="2"/>
      <c r="G334" s="2"/>
      <c r="H334" s="179"/>
    </row>
    <row r="335" spans="4:8" ht="15.75" customHeight="1" x14ac:dyDescent="0.3">
      <c r="D335" s="2"/>
      <c r="E335" s="2"/>
      <c r="F335" s="2"/>
      <c r="G335" s="2"/>
      <c r="H335" s="179"/>
    </row>
    <row r="336" spans="4:8" ht="15.75" customHeight="1" x14ac:dyDescent="0.3">
      <c r="D336" s="2"/>
      <c r="E336" s="2"/>
      <c r="F336" s="2"/>
      <c r="G336" s="2"/>
      <c r="H336" s="179"/>
    </row>
    <row r="337" spans="4:8" ht="15.75" customHeight="1" x14ac:dyDescent="0.3">
      <c r="D337" s="2"/>
      <c r="E337" s="2"/>
      <c r="F337" s="2"/>
      <c r="G337" s="2"/>
      <c r="H337" s="179"/>
    </row>
    <row r="338" spans="4:8" ht="15.75" customHeight="1" x14ac:dyDescent="0.3">
      <c r="D338" s="2"/>
      <c r="E338" s="2"/>
      <c r="F338" s="2"/>
      <c r="G338" s="2"/>
      <c r="H338" s="179"/>
    </row>
    <row r="339" spans="4:8" ht="15.75" customHeight="1" x14ac:dyDescent="0.3">
      <c r="D339" s="2"/>
      <c r="E339" s="2"/>
      <c r="F339" s="2"/>
      <c r="G339" s="2"/>
      <c r="H339" s="179"/>
    </row>
    <row r="340" spans="4:8" ht="15.75" customHeight="1" x14ac:dyDescent="0.3">
      <c r="D340" s="2"/>
      <c r="E340" s="2"/>
      <c r="F340" s="2"/>
      <c r="G340" s="2"/>
      <c r="H340" s="179"/>
    </row>
    <row r="341" spans="4:8" ht="15.75" customHeight="1" x14ac:dyDescent="0.3">
      <c r="D341" s="2"/>
      <c r="E341" s="2"/>
      <c r="F341" s="2"/>
      <c r="G341" s="2"/>
      <c r="H341" s="179"/>
    </row>
    <row r="342" spans="4:8" ht="15.75" customHeight="1" x14ac:dyDescent="0.3">
      <c r="D342" s="2"/>
      <c r="E342" s="2"/>
      <c r="F342" s="2"/>
      <c r="G342" s="2"/>
      <c r="H342" s="179"/>
    </row>
    <row r="343" spans="4:8" ht="15.75" customHeight="1" x14ac:dyDescent="0.3">
      <c r="D343" s="2"/>
      <c r="E343" s="2"/>
      <c r="F343" s="2"/>
      <c r="G343" s="2"/>
      <c r="H343" s="179"/>
    </row>
    <row r="344" spans="4:8" ht="15.75" customHeight="1" x14ac:dyDescent="0.3">
      <c r="D344" s="2"/>
      <c r="E344" s="2"/>
      <c r="F344" s="2"/>
      <c r="G344" s="2"/>
      <c r="H344" s="179"/>
    </row>
    <row r="345" spans="4:8" ht="15.75" customHeight="1" x14ac:dyDescent="0.3">
      <c r="D345" s="2"/>
      <c r="E345" s="2"/>
      <c r="F345" s="2"/>
      <c r="G345" s="2"/>
      <c r="H345" s="179"/>
    </row>
    <row r="346" spans="4:8" ht="15.75" customHeight="1" x14ac:dyDescent="0.3">
      <c r="D346" s="2"/>
      <c r="E346" s="2"/>
      <c r="F346" s="2"/>
      <c r="G346" s="2"/>
      <c r="H346" s="179"/>
    </row>
    <row r="347" spans="4:8" ht="15.75" customHeight="1" x14ac:dyDescent="0.3">
      <c r="D347" s="2"/>
      <c r="E347" s="2"/>
      <c r="F347" s="2"/>
      <c r="G347" s="2"/>
      <c r="H347" s="179"/>
    </row>
    <row r="348" spans="4:8" ht="15.75" customHeight="1" x14ac:dyDescent="0.3">
      <c r="D348" s="2"/>
      <c r="E348" s="2"/>
      <c r="F348" s="2"/>
      <c r="G348" s="2"/>
      <c r="H348" s="179"/>
    </row>
    <row r="349" spans="4:8" ht="15.75" customHeight="1" x14ac:dyDescent="0.3">
      <c r="D349" s="2"/>
      <c r="E349" s="2"/>
      <c r="F349" s="2"/>
      <c r="G349" s="2"/>
      <c r="H349" s="179"/>
    </row>
    <row r="350" spans="4:8" ht="15.75" customHeight="1" x14ac:dyDescent="0.3">
      <c r="D350" s="2"/>
      <c r="E350" s="2"/>
      <c r="F350" s="2"/>
      <c r="G350" s="2"/>
      <c r="H350" s="179"/>
    </row>
    <row r="351" spans="4:8" ht="15.75" customHeight="1" x14ac:dyDescent="0.3">
      <c r="D351" s="2"/>
      <c r="E351" s="2"/>
      <c r="F351" s="2"/>
      <c r="G351" s="2"/>
      <c r="H351" s="179"/>
    </row>
    <row r="352" spans="4:8" ht="15.75" customHeight="1" x14ac:dyDescent="0.3">
      <c r="D352" s="2"/>
      <c r="E352" s="2"/>
      <c r="F352" s="2"/>
      <c r="G352" s="2"/>
      <c r="H352" s="179"/>
    </row>
    <row r="353" spans="4:8" ht="15.75" customHeight="1" x14ac:dyDescent="0.3">
      <c r="D353" s="2"/>
      <c r="E353" s="2"/>
      <c r="F353" s="2"/>
      <c r="G353" s="2"/>
      <c r="H353" s="179"/>
    </row>
    <row r="354" spans="4:8" ht="15.75" customHeight="1" x14ac:dyDescent="0.3">
      <c r="D354" s="2"/>
      <c r="E354" s="2"/>
      <c r="F354" s="2"/>
      <c r="G354" s="2"/>
      <c r="H354" s="179"/>
    </row>
    <row r="355" spans="4:8" ht="15.75" customHeight="1" x14ac:dyDescent="0.3">
      <c r="D355" s="2"/>
      <c r="E355" s="2"/>
      <c r="F355" s="2"/>
      <c r="G355" s="2"/>
      <c r="H355" s="179"/>
    </row>
    <row r="356" spans="4:8" ht="15.75" customHeight="1" x14ac:dyDescent="0.3">
      <c r="D356" s="2"/>
      <c r="E356" s="2"/>
      <c r="F356" s="2"/>
      <c r="G356" s="2"/>
      <c r="H356" s="179"/>
    </row>
    <row r="357" spans="4:8" ht="15.75" customHeight="1" x14ac:dyDescent="0.3">
      <c r="D357" s="2"/>
      <c r="E357" s="2"/>
      <c r="F357" s="2"/>
      <c r="G357" s="2"/>
      <c r="H357" s="179"/>
    </row>
    <row r="358" spans="4:8" ht="15.75" customHeight="1" x14ac:dyDescent="0.3">
      <c r="D358" s="2"/>
      <c r="E358" s="2"/>
      <c r="F358" s="2"/>
      <c r="G358" s="2"/>
      <c r="H358" s="179"/>
    </row>
    <row r="359" spans="4:8" ht="15.75" customHeight="1" x14ac:dyDescent="0.3">
      <c r="D359" s="2"/>
      <c r="E359" s="2"/>
      <c r="F359" s="2"/>
      <c r="G359" s="2"/>
      <c r="H359" s="179"/>
    </row>
    <row r="360" spans="4:8" ht="15.75" customHeight="1" x14ac:dyDescent="0.3">
      <c r="D360" s="2"/>
      <c r="E360" s="2"/>
      <c r="F360" s="2"/>
      <c r="G360" s="2"/>
      <c r="H360" s="179"/>
    </row>
    <row r="361" spans="4:8" ht="15.75" customHeight="1" x14ac:dyDescent="0.3">
      <c r="D361" s="2"/>
      <c r="E361" s="2"/>
      <c r="F361" s="2"/>
      <c r="G361" s="2"/>
      <c r="H361" s="179"/>
    </row>
    <row r="362" spans="4:8" ht="15.75" customHeight="1" x14ac:dyDescent="0.3">
      <c r="D362" s="2"/>
      <c r="E362" s="2"/>
      <c r="F362" s="2"/>
      <c r="G362" s="2"/>
      <c r="H362" s="179"/>
    </row>
    <row r="363" spans="4:8" ht="15.75" customHeight="1" x14ac:dyDescent="0.3">
      <c r="D363" s="2"/>
      <c r="E363" s="2"/>
      <c r="F363" s="2"/>
      <c r="G363" s="2"/>
      <c r="H363" s="179"/>
    </row>
    <row r="364" spans="4:8" ht="15.75" customHeight="1" x14ac:dyDescent="0.3">
      <c r="D364" s="2"/>
      <c r="E364" s="2"/>
      <c r="F364" s="2"/>
      <c r="G364" s="2"/>
      <c r="H364" s="179"/>
    </row>
    <row r="365" spans="4:8" ht="15.75" customHeight="1" x14ac:dyDescent="0.3">
      <c r="D365" s="2"/>
      <c r="E365" s="2"/>
      <c r="F365" s="2"/>
      <c r="G365" s="2"/>
      <c r="H365" s="179"/>
    </row>
    <row r="366" spans="4:8" ht="15.75" customHeight="1" x14ac:dyDescent="0.3">
      <c r="D366" s="2"/>
      <c r="E366" s="2"/>
      <c r="F366" s="2"/>
      <c r="G366" s="2"/>
      <c r="H366" s="179"/>
    </row>
    <row r="367" spans="4:8" ht="15.75" customHeight="1" x14ac:dyDescent="0.3">
      <c r="D367" s="2"/>
      <c r="E367" s="2"/>
      <c r="F367" s="2"/>
      <c r="G367" s="2"/>
      <c r="H367" s="179"/>
    </row>
    <row r="368" spans="4:8" ht="15.75" customHeight="1" x14ac:dyDescent="0.3">
      <c r="D368" s="2"/>
      <c r="E368" s="2"/>
      <c r="F368" s="2"/>
      <c r="G368" s="2"/>
      <c r="H368" s="179"/>
    </row>
    <row r="369" spans="4:8" ht="15.75" customHeight="1" x14ac:dyDescent="0.3">
      <c r="D369" s="2"/>
      <c r="E369" s="2"/>
      <c r="F369" s="2"/>
      <c r="G369" s="2"/>
      <c r="H369" s="179"/>
    </row>
    <row r="370" spans="4:8" ht="15.75" customHeight="1" x14ac:dyDescent="0.3">
      <c r="D370" s="2"/>
      <c r="E370" s="2"/>
      <c r="F370" s="2"/>
      <c r="G370" s="2"/>
      <c r="H370" s="179"/>
    </row>
    <row r="371" spans="4:8" ht="15.75" customHeight="1" x14ac:dyDescent="0.3">
      <c r="D371" s="2"/>
      <c r="E371" s="2"/>
      <c r="F371" s="2"/>
      <c r="G371" s="2"/>
      <c r="H371" s="179"/>
    </row>
    <row r="372" spans="4:8" ht="15.75" customHeight="1" x14ac:dyDescent="0.3">
      <c r="D372" s="2"/>
      <c r="E372" s="2"/>
      <c r="F372" s="2"/>
      <c r="G372" s="2"/>
      <c r="H372" s="179"/>
    </row>
    <row r="373" spans="4:8" ht="15.75" customHeight="1" x14ac:dyDescent="0.3">
      <c r="D373" s="2"/>
      <c r="E373" s="2"/>
      <c r="F373" s="2"/>
      <c r="G373" s="2"/>
      <c r="H373" s="179"/>
    </row>
    <row r="374" spans="4:8" ht="15.75" customHeight="1" x14ac:dyDescent="0.3">
      <c r="D374" s="2"/>
      <c r="E374" s="2"/>
      <c r="F374" s="2"/>
      <c r="G374" s="2"/>
      <c r="H374" s="179"/>
    </row>
    <row r="375" spans="4:8" ht="15.75" customHeight="1" x14ac:dyDescent="0.3">
      <c r="D375" s="2"/>
      <c r="E375" s="2"/>
      <c r="F375" s="2"/>
      <c r="G375" s="2"/>
      <c r="H375" s="179"/>
    </row>
    <row r="376" spans="4:8" ht="15.75" customHeight="1" x14ac:dyDescent="0.3">
      <c r="D376" s="2"/>
      <c r="E376" s="2"/>
      <c r="F376" s="2"/>
      <c r="G376" s="2"/>
      <c r="H376" s="179"/>
    </row>
    <row r="377" spans="4:8" ht="15.75" customHeight="1" x14ac:dyDescent="0.3">
      <c r="D377" s="2"/>
      <c r="E377" s="2"/>
      <c r="F377" s="2"/>
      <c r="G377" s="2"/>
      <c r="H377" s="179"/>
    </row>
    <row r="378" spans="4:8" ht="15.75" customHeight="1" x14ac:dyDescent="0.3">
      <c r="D378" s="2"/>
      <c r="E378" s="2"/>
      <c r="F378" s="2"/>
      <c r="G378" s="2"/>
      <c r="H378" s="179"/>
    </row>
    <row r="379" spans="4:8" ht="15.75" customHeight="1" x14ac:dyDescent="0.3">
      <c r="D379" s="2"/>
      <c r="E379" s="2"/>
      <c r="F379" s="2"/>
      <c r="G379" s="2"/>
      <c r="H379" s="179"/>
    </row>
    <row r="380" spans="4:8" ht="15.75" customHeight="1" x14ac:dyDescent="0.3">
      <c r="D380" s="2"/>
      <c r="E380" s="2"/>
      <c r="F380" s="2"/>
      <c r="G380" s="2"/>
      <c r="H380" s="179"/>
    </row>
    <row r="381" spans="4:8" ht="15.75" customHeight="1" x14ac:dyDescent="0.3">
      <c r="D381" s="2"/>
      <c r="E381" s="2"/>
      <c r="F381" s="2"/>
      <c r="G381" s="2"/>
      <c r="H381" s="179"/>
    </row>
    <row r="382" spans="4:8" ht="15.75" customHeight="1" x14ac:dyDescent="0.3">
      <c r="D382" s="2"/>
      <c r="E382" s="2"/>
      <c r="F382" s="2"/>
      <c r="G382" s="2"/>
      <c r="H382" s="179"/>
    </row>
    <row r="383" spans="4:8" ht="15.75" customHeight="1" x14ac:dyDescent="0.3">
      <c r="D383" s="2"/>
      <c r="E383" s="2"/>
      <c r="F383" s="2"/>
      <c r="G383" s="2"/>
      <c r="H383" s="179"/>
    </row>
    <row r="384" spans="4:8" ht="15.75" customHeight="1" x14ac:dyDescent="0.3">
      <c r="D384" s="2"/>
      <c r="E384" s="2"/>
      <c r="F384" s="2"/>
      <c r="G384" s="2"/>
      <c r="H384" s="179"/>
    </row>
    <row r="385" spans="4:8" ht="15.75" customHeight="1" x14ac:dyDescent="0.3">
      <c r="D385" s="2"/>
      <c r="E385" s="2"/>
      <c r="F385" s="2"/>
      <c r="G385" s="2"/>
      <c r="H385" s="179"/>
    </row>
    <row r="386" spans="4:8" ht="15.75" customHeight="1" x14ac:dyDescent="0.3">
      <c r="D386" s="2"/>
      <c r="E386" s="2"/>
      <c r="F386" s="2"/>
      <c r="G386" s="2"/>
      <c r="H386" s="179"/>
    </row>
    <row r="387" spans="4:8" ht="15.75" customHeight="1" x14ac:dyDescent="0.3">
      <c r="D387" s="2"/>
      <c r="E387" s="2"/>
      <c r="F387" s="2"/>
      <c r="G387" s="2"/>
      <c r="H387" s="179"/>
    </row>
    <row r="388" spans="4:8" ht="15.75" customHeight="1" x14ac:dyDescent="0.3">
      <c r="D388" s="2"/>
      <c r="E388" s="2"/>
      <c r="F388" s="2"/>
      <c r="G388" s="2"/>
      <c r="H388" s="179"/>
    </row>
    <row r="389" spans="4:8" ht="15.75" customHeight="1" x14ac:dyDescent="0.3">
      <c r="D389" s="2"/>
      <c r="E389" s="2"/>
      <c r="F389" s="2"/>
      <c r="G389" s="2"/>
      <c r="H389" s="179"/>
    </row>
    <row r="390" spans="4:8" ht="15.75" customHeight="1" x14ac:dyDescent="0.3">
      <c r="D390" s="2"/>
      <c r="E390" s="2"/>
      <c r="F390" s="2"/>
      <c r="G390" s="2"/>
      <c r="H390" s="179"/>
    </row>
    <row r="391" spans="4:8" ht="15.75" customHeight="1" x14ac:dyDescent="0.3">
      <c r="D391" s="2"/>
      <c r="E391" s="2"/>
      <c r="F391" s="2"/>
      <c r="G391" s="2"/>
      <c r="H391" s="179"/>
    </row>
    <row r="392" spans="4:8" ht="15.75" customHeight="1" x14ac:dyDescent="0.3">
      <c r="D392" s="2"/>
      <c r="E392" s="2"/>
      <c r="F392" s="2"/>
      <c r="G392" s="2"/>
      <c r="H392" s="179"/>
    </row>
    <row r="393" spans="4:8" ht="15.75" customHeight="1" x14ac:dyDescent="0.3">
      <c r="D393" s="2"/>
      <c r="E393" s="2"/>
      <c r="F393" s="2"/>
      <c r="G393" s="2"/>
      <c r="H393" s="179"/>
    </row>
    <row r="394" spans="4:8" ht="15.75" customHeight="1" x14ac:dyDescent="0.3">
      <c r="D394" s="2"/>
      <c r="E394" s="2"/>
      <c r="F394" s="2"/>
      <c r="G394" s="2"/>
      <c r="H394" s="179"/>
    </row>
    <row r="395" spans="4:8" ht="15.75" customHeight="1" x14ac:dyDescent="0.3">
      <c r="D395" s="2"/>
      <c r="E395" s="2"/>
      <c r="F395" s="2"/>
      <c r="G395" s="2"/>
      <c r="H395" s="179"/>
    </row>
    <row r="396" spans="4:8" ht="15.75" customHeight="1" x14ac:dyDescent="0.3">
      <c r="D396" s="2"/>
      <c r="E396" s="2"/>
      <c r="F396" s="2"/>
      <c r="G396" s="2"/>
      <c r="H396" s="179"/>
    </row>
    <row r="397" spans="4:8" ht="15.75" customHeight="1" x14ac:dyDescent="0.3">
      <c r="D397" s="2"/>
      <c r="E397" s="2"/>
      <c r="F397" s="2"/>
      <c r="G397" s="2"/>
      <c r="H397" s="179"/>
    </row>
    <row r="398" spans="4:8" ht="15.75" customHeight="1" x14ac:dyDescent="0.3">
      <c r="D398" s="2"/>
      <c r="E398" s="2"/>
      <c r="F398" s="2"/>
      <c r="G398" s="2"/>
      <c r="H398" s="179"/>
    </row>
    <row r="399" spans="4:8" ht="15.75" customHeight="1" x14ac:dyDescent="0.3">
      <c r="D399" s="2"/>
      <c r="E399" s="2"/>
      <c r="F399" s="2"/>
      <c r="G399" s="2"/>
      <c r="H399" s="179"/>
    </row>
    <row r="400" spans="4:8" ht="15.75" customHeight="1" x14ac:dyDescent="0.3">
      <c r="D400" s="2"/>
      <c r="E400" s="2"/>
      <c r="F400" s="2"/>
      <c r="G400" s="2"/>
      <c r="H400" s="179"/>
    </row>
    <row r="401" spans="4:8" ht="15.75" customHeight="1" x14ac:dyDescent="0.3">
      <c r="D401" s="2"/>
      <c r="E401" s="2"/>
      <c r="F401" s="2"/>
      <c r="G401" s="2"/>
      <c r="H401" s="179"/>
    </row>
    <row r="402" spans="4:8" ht="15.75" customHeight="1" x14ac:dyDescent="0.3">
      <c r="D402" s="2"/>
      <c r="E402" s="2"/>
      <c r="F402" s="2"/>
      <c r="G402" s="2"/>
      <c r="H402" s="179"/>
    </row>
    <row r="403" spans="4:8" ht="15.75" customHeight="1" x14ac:dyDescent="0.3">
      <c r="D403" s="2"/>
      <c r="E403" s="2"/>
      <c r="F403" s="2"/>
      <c r="G403" s="2"/>
      <c r="H403" s="179"/>
    </row>
    <row r="404" spans="4:8" ht="15.75" customHeight="1" x14ac:dyDescent="0.3">
      <c r="D404" s="2"/>
      <c r="E404" s="2"/>
      <c r="F404" s="2"/>
      <c r="G404" s="2"/>
      <c r="H404" s="179"/>
    </row>
    <row r="405" spans="4:8" ht="15.75" customHeight="1" x14ac:dyDescent="0.3">
      <c r="D405" s="2"/>
      <c r="E405" s="2"/>
      <c r="F405" s="2"/>
      <c r="G405" s="2"/>
      <c r="H405" s="179"/>
    </row>
    <row r="406" spans="4:8" ht="15.75" customHeight="1" x14ac:dyDescent="0.3">
      <c r="D406" s="2"/>
      <c r="E406" s="2"/>
      <c r="F406" s="2"/>
      <c r="G406" s="2"/>
      <c r="H406" s="179"/>
    </row>
    <row r="407" spans="4:8" ht="15.75" customHeight="1" x14ac:dyDescent="0.3">
      <c r="D407" s="2"/>
      <c r="E407" s="2"/>
      <c r="F407" s="2"/>
      <c r="G407" s="2"/>
      <c r="H407" s="179"/>
    </row>
    <row r="408" spans="4:8" ht="15.75" customHeight="1" x14ac:dyDescent="0.3">
      <c r="D408" s="2"/>
      <c r="E408" s="2"/>
      <c r="F408" s="2"/>
      <c r="G408" s="2"/>
      <c r="H408" s="179"/>
    </row>
    <row r="409" spans="4:8" ht="15.75" customHeight="1" x14ac:dyDescent="0.3">
      <c r="D409" s="2"/>
      <c r="E409" s="2"/>
      <c r="F409" s="2"/>
      <c r="G409" s="2"/>
      <c r="H409" s="179"/>
    </row>
    <row r="410" spans="4:8" ht="15.75" customHeight="1" x14ac:dyDescent="0.3">
      <c r="D410" s="2"/>
      <c r="E410" s="2"/>
      <c r="F410" s="2"/>
      <c r="G410" s="2"/>
      <c r="H410" s="179"/>
    </row>
    <row r="411" spans="4:8" ht="15.75" customHeight="1" x14ac:dyDescent="0.3">
      <c r="D411" s="2"/>
      <c r="E411" s="2"/>
      <c r="F411" s="2"/>
      <c r="G411" s="2"/>
      <c r="H411" s="179"/>
    </row>
    <row r="412" spans="4:8" ht="15.75" customHeight="1" x14ac:dyDescent="0.3">
      <c r="D412" s="2"/>
      <c r="E412" s="2"/>
      <c r="F412" s="2"/>
      <c r="G412" s="2"/>
      <c r="H412" s="179"/>
    </row>
    <row r="413" spans="4:8" ht="15.75" customHeight="1" x14ac:dyDescent="0.3">
      <c r="D413" s="2"/>
      <c r="E413" s="2"/>
      <c r="F413" s="2"/>
      <c r="G413" s="2"/>
      <c r="H413" s="179"/>
    </row>
    <row r="414" spans="4:8" ht="15.75" customHeight="1" x14ac:dyDescent="0.3">
      <c r="D414" s="2"/>
      <c r="E414" s="2"/>
      <c r="F414" s="2"/>
      <c r="G414" s="2"/>
      <c r="H414" s="179"/>
    </row>
    <row r="415" spans="4:8" ht="15.75" customHeight="1" x14ac:dyDescent="0.3">
      <c r="D415" s="2"/>
      <c r="E415" s="2"/>
      <c r="F415" s="2"/>
      <c r="G415" s="2"/>
      <c r="H415" s="179"/>
    </row>
    <row r="416" spans="4:8" ht="15.75" customHeight="1" x14ac:dyDescent="0.3">
      <c r="D416" s="2"/>
      <c r="E416" s="2"/>
      <c r="F416" s="2"/>
      <c r="G416" s="2"/>
      <c r="H416" s="179"/>
    </row>
    <row r="417" spans="4:8" ht="15.75" customHeight="1" x14ac:dyDescent="0.3">
      <c r="D417" s="2"/>
      <c r="E417" s="2"/>
      <c r="F417" s="2"/>
      <c r="G417" s="2"/>
      <c r="H417" s="179"/>
    </row>
    <row r="418" spans="4:8" ht="15.75" customHeight="1" x14ac:dyDescent="0.3">
      <c r="D418" s="2"/>
      <c r="E418" s="2"/>
      <c r="F418" s="2"/>
      <c r="G418" s="2"/>
      <c r="H418" s="179"/>
    </row>
    <row r="419" spans="4:8" ht="15.75" customHeight="1" x14ac:dyDescent="0.3">
      <c r="D419" s="2"/>
      <c r="E419" s="2"/>
      <c r="F419" s="2"/>
      <c r="G419" s="2"/>
      <c r="H419" s="179"/>
    </row>
    <row r="420" spans="4:8" ht="15.75" customHeight="1" x14ac:dyDescent="0.3">
      <c r="D420" s="2"/>
      <c r="E420" s="2"/>
      <c r="F420" s="2"/>
      <c r="G420" s="2"/>
      <c r="H420" s="179"/>
    </row>
    <row r="421" spans="4:8" ht="15.75" customHeight="1" x14ac:dyDescent="0.3">
      <c r="D421" s="2"/>
      <c r="E421" s="2"/>
      <c r="F421" s="2"/>
      <c r="G421" s="2"/>
      <c r="H421" s="179"/>
    </row>
    <row r="422" spans="4:8" ht="15.75" customHeight="1" x14ac:dyDescent="0.3">
      <c r="D422" s="2"/>
      <c r="E422" s="2"/>
      <c r="F422" s="2"/>
      <c r="G422" s="2"/>
      <c r="H422" s="179"/>
    </row>
    <row r="423" spans="4:8" ht="15.75" customHeight="1" x14ac:dyDescent="0.3">
      <c r="D423" s="2"/>
      <c r="E423" s="2"/>
      <c r="F423" s="2"/>
      <c r="G423" s="2"/>
      <c r="H423" s="179"/>
    </row>
    <row r="424" spans="4:8" ht="15.75" customHeight="1" x14ac:dyDescent="0.3">
      <c r="D424" s="2"/>
      <c r="E424" s="2"/>
      <c r="F424" s="2"/>
      <c r="G424" s="2"/>
      <c r="H424" s="179"/>
    </row>
    <row r="425" spans="4:8" ht="15.75" customHeight="1" x14ac:dyDescent="0.3">
      <c r="D425" s="2"/>
      <c r="E425" s="2"/>
      <c r="F425" s="2"/>
      <c r="G425" s="2"/>
      <c r="H425" s="179"/>
    </row>
    <row r="426" spans="4:8" ht="15.75" customHeight="1" x14ac:dyDescent="0.3">
      <c r="D426" s="2"/>
      <c r="E426" s="2"/>
      <c r="F426" s="2"/>
      <c r="G426" s="2"/>
      <c r="H426" s="179"/>
    </row>
    <row r="427" spans="4:8" ht="15.75" customHeight="1" x14ac:dyDescent="0.3">
      <c r="D427" s="2"/>
      <c r="E427" s="2"/>
      <c r="F427" s="2"/>
      <c r="G427" s="2"/>
      <c r="H427" s="179"/>
    </row>
    <row r="428" spans="4:8" ht="15.75" customHeight="1" x14ac:dyDescent="0.3">
      <c r="D428" s="2"/>
      <c r="E428" s="2"/>
      <c r="F428" s="2"/>
      <c r="G428" s="2"/>
      <c r="H428" s="179"/>
    </row>
    <row r="429" spans="4:8" ht="15.75" customHeight="1" x14ac:dyDescent="0.3">
      <c r="D429" s="2"/>
      <c r="E429" s="2"/>
      <c r="F429" s="2"/>
      <c r="G429" s="2"/>
      <c r="H429" s="179"/>
    </row>
    <row r="430" spans="4:8" ht="15.75" customHeight="1" x14ac:dyDescent="0.3">
      <c r="D430" s="2"/>
      <c r="E430" s="2"/>
      <c r="F430" s="2"/>
      <c r="G430" s="2"/>
      <c r="H430" s="179"/>
    </row>
    <row r="431" spans="4:8" ht="15.75" customHeight="1" x14ac:dyDescent="0.3">
      <c r="D431" s="2"/>
      <c r="E431" s="2"/>
      <c r="F431" s="2"/>
      <c r="G431" s="2"/>
      <c r="H431" s="179"/>
    </row>
    <row r="432" spans="4:8" ht="15.75" customHeight="1" x14ac:dyDescent="0.3">
      <c r="D432" s="2"/>
      <c r="E432" s="2"/>
      <c r="F432" s="2"/>
      <c r="G432" s="2"/>
      <c r="H432" s="179"/>
    </row>
    <row r="433" spans="4:8" ht="15.75" customHeight="1" x14ac:dyDescent="0.3">
      <c r="D433" s="2"/>
      <c r="E433" s="2"/>
      <c r="F433" s="2"/>
      <c r="G433" s="2"/>
      <c r="H433" s="179"/>
    </row>
    <row r="434" spans="4:8" ht="15.75" customHeight="1" x14ac:dyDescent="0.3">
      <c r="D434" s="2"/>
      <c r="E434" s="2"/>
      <c r="F434" s="2"/>
      <c r="G434" s="2"/>
      <c r="H434" s="179"/>
    </row>
    <row r="435" spans="4:8" ht="15.75" customHeight="1" x14ac:dyDescent="0.3">
      <c r="D435" s="2"/>
      <c r="E435" s="2"/>
      <c r="F435" s="2"/>
      <c r="G435" s="2"/>
      <c r="H435" s="179"/>
    </row>
    <row r="436" spans="4:8" ht="15.75" customHeight="1" x14ac:dyDescent="0.3">
      <c r="D436" s="2"/>
      <c r="E436" s="2"/>
      <c r="F436" s="2"/>
      <c r="G436" s="2"/>
      <c r="H436" s="179"/>
    </row>
    <row r="437" spans="4:8" ht="15.75" customHeight="1" x14ac:dyDescent="0.3">
      <c r="D437" s="2"/>
      <c r="E437" s="2"/>
      <c r="F437" s="2"/>
      <c r="G437" s="2"/>
      <c r="H437" s="179"/>
    </row>
    <row r="438" spans="4:8" ht="15.75" customHeight="1" x14ac:dyDescent="0.3">
      <c r="D438" s="2"/>
      <c r="E438" s="2"/>
      <c r="F438" s="2"/>
      <c r="G438" s="2"/>
      <c r="H438" s="179"/>
    </row>
    <row r="439" spans="4:8" ht="15.75" customHeight="1" x14ac:dyDescent="0.3">
      <c r="D439" s="2"/>
      <c r="E439" s="2"/>
      <c r="F439" s="2"/>
      <c r="G439" s="2"/>
      <c r="H439" s="179"/>
    </row>
    <row r="440" spans="4:8" ht="15.75" customHeight="1" x14ac:dyDescent="0.3">
      <c r="D440" s="2"/>
      <c r="E440" s="2"/>
      <c r="F440" s="2"/>
      <c r="G440" s="2"/>
      <c r="H440" s="179"/>
    </row>
    <row r="441" spans="4:8" ht="15.75" customHeight="1" x14ac:dyDescent="0.3">
      <c r="D441" s="2"/>
      <c r="E441" s="2"/>
      <c r="F441" s="2"/>
      <c r="G441" s="2"/>
      <c r="H441" s="179"/>
    </row>
    <row r="442" spans="4:8" ht="15.75" customHeight="1" x14ac:dyDescent="0.3">
      <c r="D442" s="2"/>
      <c r="E442" s="2"/>
      <c r="F442" s="2"/>
      <c r="G442" s="2"/>
      <c r="H442" s="179"/>
    </row>
    <row r="443" spans="4:8" ht="15.75" customHeight="1" x14ac:dyDescent="0.3">
      <c r="D443" s="2"/>
      <c r="E443" s="2"/>
      <c r="F443" s="2"/>
      <c r="G443" s="2"/>
      <c r="H443" s="179"/>
    </row>
    <row r="444" spans="4:8" ht="15.75" customHeight="1" x14ac:dyDescent="0.3">
      <c r="D444" s="2"/>
      <c r="E444" s="2"/>
      <c r="F444" s="2"/>
      <c r="G444" s="2"/>
      <c r="H444" s="179"/>
    </row>
    <row r="445" spans="4:8" ht="15.75" customHeight="1" x14ac:dyDescent="0.3">
      <c r="D445" s="2"/>
      <c r="E445" s="2"/>
      <c r="F445" s="2"/>
      <c r="G445" s="2"/>
      <c r="H445" s="179"/>
    </row>
    <row r="446" spans="4:8" ht="15.75" customHeight="1" x14ac:dyDescent="0.3">
      <c r="D446" s="2"/>
      <c r="E446" s="2"/>
      <c r="F446" s="2"/>
      <c r="G446" s="2"/>
      <c r="H446" s="179"/>
    </row>
    <row r="447" spans="4:8" ht="15.75" customHeight="1" x14ac:dyDescent="0.3">
      <c r="D447" s="2"/>
      <c r="E447" s="2"/>
      <c r="F447" s="2"/>
      <c r="G447" s="2"/>
      <c r="H447" s="179"/>
    </row>
    <row r="448" spans="4:8" ht="15.75" customHeight="1" x14ac:dyDescent="0.3">
      <c r="D448" s="2"/>
      <c r="E448" s="2"/>
      <c r="F448" s="2"/>
      <c r="G448" s="2"/>
      <c r="H448" s="179"/>
    </row>
    <row r="449" spans="4:8" ht="15.75" customHeight="1" x14ac:dyDescent="0.3">
      <c r="D449" s="2"/>
      <c r="E449" s="2"/>
      <c r="F449" s="2"/>
      <c r="G449" s="2"/>
      <c r="H449" s="179"/>
    </row>
    <row r="450" spans="4:8" ht="15.75" customHeight="1" x14ac:dyDescent="0.3">
      <c r="D450" s="2"/>
      <c r="E450" s="2"/>
      <c r="F450" s="2"/>
      <c r="G450" s="2"/>
      <c r="H450" s="179"/>
    </row>
    <row r="451" spans="4:8" ht="15.75" customHeight="1" x14ac:dyDescent="0.3">
      <c r="D451" s="2"/>
      <c r="E451" s="2"/>
      <c r="F451" s="2"/>
      <c r="G451" s="2"/>
      <c r="H451" s="179"/>
    </row>
    <row r="452" spans="4:8" ht="15.75" customHeight="1" x14ac:dyDescent="0.3">
      <c r="D452" s="2"/>
      <c r="E452" s="2"/>
      <c r="F452" s="2"/>
      <c r="G452" s="2"/>
      <c r="H452" s="179"/>
    </row>
    <row r="453" spans="4:8" ht="15.75" customHeight="1" x14ac:dyDescent="0.3">
      <c r="D453" s="2"/>
      <c r="E453" s="2"/>
      <c r="F453" s="2"/>
      <c r="G453" s="2"/>
      <c r="H453" s="179"/>
    </row>
    <row r="454" spans="4:8" ht="15.75" customHeight="1" x14ac:dyDescent="0.3">
      <c r="D454" s="2"/>
      <c r="E454" s="2"/>
      <c r="F454" s="2"/>
      <c r="G454" s="2"/>
      <c r="H454" s="179"/>
    </row>
    <row r="455" spans="4:8" ht="15.75" customHeight="1" x14ac:dyDescent="0.3">
      <c r="D455" s="2"/>
      <c r="E455" s="2"/>
      <c r="F455" s="2"/>
      <c r="G455" s="2"/>
      <c r="H455" s="179"/>
    </row>
    <row r="456" spans="4:8" ht="15.75" customHeight="1" x14ac:dyDescent="0.3">
      <c r="D456" s="2"/>
      <c r="E456" s="2"/>
      <c r="F456" s="2"/>
      <c r="G456" s="2"/>
      <c r="H456" s="179"/>
    </row>
    <row r="457" spans="4:8" ht="15.75" customHeight="1" x14ac:dyDescent="0.3">
      <c r="D457" s="2"/>
      <c r="E457" s="2"/>
      <c r="F457" s="2"/>
      <c r="G457" s="2"/>
      <c r="H457" s="179"/>
    </row>
    <row r="458" spans="4:8" ht="15.75" customHeight="1" x14ac:dyDescent="0.3">
      <c r="D458" s="2"/>
      <c r="E458" s="2"/>
      <c r="F458" s="2"/>
      <c r="G458" s="2"/>
      <c r="H458" s="179"/>
    </row>
    <row r="459" spans="4:8" ht="15.75" customHeight="1" x14ac:dyDescent="0.3">
      <c r="D459" s="2"/>
      <c r="E459" s="2"/>
      <c r="F459" s="2"/>
      <c r="G459" s="2"/>
      <c r="H459" s="179"/>
    </row>
    <row r="460" spans="4:8" ht="15.75" customHeight="1" x14ac:dyDescent="0.3">
      <c r="D460" s="2"/>
      <c r="E460" s="2"/>
      <c r="F460" s="2"/>
      <c r="G460" s="2"/>
      <c r="H460" s="179"/>
    </row>
    <row r="461" spans="4:8" ht="15.75" customHeight="1" x14ac:dyDescent="0.3">
      <c r="D461" s="2"/>
      <c r="E461" s="2"/>
      <c r="F461" s="2"/>
      <c r="G461" s="2"/>
      <c r="H461" s="179"/>
    </row>
    <row r="462" spans="4:8" ht="15.75" customHeight="1" x14ac:dyDescent="0.3">
      <c r="D462" s="2"/>
      <c r="E462" s="2"/>
      <c r="F462" s="2"/>
      <c r="G462" s="2"/>
      <c r="H462" s="179"/>
    </row>
    <row r="463" spans="4:8" ht="15.75" customHeight="1" x14ac:dyDescent="0.3">
      <c r="D463" s="2"/>
      <c r="E463" s="2"/>
      <c r="F463" s="2"/>
      <c r="G463" s="2"/>
      <c r="H463" s="179"/>
    </row>
    <row r="464" spans="4:8" ht="15.75" customHeight="1" x14ac:dyDescent="0.3">
      <c r="D464" s="2"/>
      <c r="E464" s="2"/>
      <c r="F464" s="2"/>
      <c r="G464" s="2"/>
      <c r="H464" s="179"/>
    </row>
    <row r="465" spans="4:8" ht="15.75" customHeight="1" x14ac:dyDescent="0.3">
      <c r="D465" s="2"/>
      <c r="E465" s="2"/>
      <c r="F465" s="2"/>
      <c r="G465" s="2"/>
      <c r="H465" s="179"/>
    </row>
    <row r="466" spans="4:8" ht="15.75" customHeight="1" x14ac:dyDescent="0.3">
      <c r="D466" s="2"/>
      <c r="E466" s="2"/>
      <c r="F466" s="2"/>
      <c r="G466" s="2"/>
      <c r="H466" s="179"/>
    </row>
    <row r="467" spans="4:8" ht="15.75" customHeight="1" x14ac:dyDescent="0.3">
      <c r="D467" s="2"/>
      <c r="E467" s="2"/>
      <c r="F467" s="2"/>
      <c r="G467" s="2"/>
      <c r="H467" s="179"/>
    </row>
    <row r="468" spans="4:8" ht="15.75" customHeight="1" x14ac:dyDescent="0.3">
      <c r="D468" s="2"/>
      <c r="E468" s="2"/>
      <c r="F468" s="2"/>
      <c r="G468" s="2"/>
      <c r="H468" s="179"/>
    </row>
    <row r="469" spans="4:8" ht="15.75" customHeight="1" x14ac:dyDescent="0.3">
      <c r="D469" s="2"/>
      <c r="E469" s="2"/>
      <c r="F469" s="2"/>
      <c r="G469" s="2"/>
      <c r="H469" s="179"/>
    </row>
    <row r="470" spans="4:8" ht="15.75" customHeight="1" x14ac:dyDescent="0.3">
      <c r="D470" s="2"/>
      <c r="E470" s="2"/>
      <c r="F470" s="2"/>
      <c r="G470" s="2"/>
      <c r="H470" s="179"/>
    </row>
    <row r="471" spans="4:8" ht="15.75" customHeight="1" x14ac:dyDescent="0.3">
      <c r="D471" s="2"/>
      <c r="E471" s="2"/>
      <c r="F471" s="2"/>
      <c r="G471" s="2"/>
      <c r="H471" s="179"/>
    </row>
    <row r="472" spans="4:8" ht="15.75" customHeight="1" x14ac:dyDescent="0.3">
      <c r="D472" s="2"/>
      <c r="E472" s="2"/>
      <c r="F472" s="2"/>
      <c r="G472" s="2"/>
      <c r="H472" s="179"/>
    </row>
    <row r="473" spans="4:8" ht="15.75" customHeight="1" x14ac:dyDescent="0.3">
      <c r="D473" s="2"/>
      <c r="E473" s="2"/>
      <c r="F473" s="2"/>
      <c r="G473" s="2"/>
      <c r="H473" s="179"/>
    </row>
    <row r="474" spans="4:8" ht="15.75" customHeight="1" x14ac:dyDescent="0.3">
      <c r="D474" s="2"/>
      <c r="E474" s="2"/>
      <c r="F474" s="2"/>
      <c r="G474" s="2"/>
      <c r="H474" s="179"/>
    </row>
    <row r="475" spans="4:8" ht="15.75" customHeight="1" x14ac:dyDescent="0.3">
      <c r="D475" s="2"/>
      <c r="E475" s="2"/>
      <c r="F475" s="2"/>
      <c r="G475" s="2"/>
      <c r="H475" s="179"/>
    </row>
    <row r="476" spans="4:8" ht="15.75" customHeight="1" x14ac:dyDescent="0.3">
      <c r="D476" s="2"/>
      <c r="E476" s="2"/>
      <c r="F476" s="2"/>
      <c r="G476" s="2"/>
      <c r="H476" s="179"/>
    </row>
    <row r="477" spans="4:8" ht="15.75" customHeight="1" x14ac:dyDescent="0.3">
      <c r="D477" s="2"/>
      <c r="E477" s="2"/>
      <c r="F477" s="2"/>
      <c r="G477" s="2"/>
      <c r="H477" s="179"/>
    </row>
    <row r="478" spans="4:8" ht="15.75" customHeight="1" x14ac:dyDescent="0.3">
      <c r="D478" s="2"/>
      <c r="E478" s="2"/>
      <c r="F478" s="2"/>
      <c r="G478" s="2"/>
      <c r="H478" s="179"/>
    </row>
    <row r="479" spans="4:8" ht="15.75" customHeight="1" x14ac:dyDescent="0.3">
      <c r="D479" s="2"/>
      <c r="E479" s="2"/>
      <c r="F479" s="2"/>
      <c r="G479" s="2"/>
      <c r="H479" s="179"/>
    </row>
    <row r="480" spans="4:8" ht="15.75" customHeight="1" x14ac:dyDescent="0.3">
      <c r="D480" s="2"/>
      <c r="E480" s="2"/>
      <c r="F480" s="2"/>
      <c r="G480" s="2"/>
      <c r="H480" s="179"/>
    </row>
    <row r="481" spans="4:8" ht="15.75" customHeight="1" x14ac:dyDescent="0.3">
      <c r="D481" s="2"/>
      <c r="E481" s="2"/>
      <c r="F481" s="2"/>
      <c r="G481" s="2"/>
      <c r="H481" s="179"/>
    </row>
    <row r="482" spans="4:8" ht="15.75" customHeight="1" x14ac:dyDescent="0.3">
      <c r="D482" s="2"/>
      <c r="E482" s="2"/>
      <c r="F482" s="2"/>
      <c r="G482" s="2"/>
      <c r="H482" s="179"/>
    </row>
    <row r="483" spans="4:8" ht="15.75" customHeight="1" x14ac:dyDescent="0.3">
      <c r="D483" s="2"/>
      <c r="E483" s="2"/>
      <c r="F483" s="2"/>
      <c r="G483" s="2"/>
      <c r="H483" s="179"/>
    </row>
    <row r="484" spans="4:8" ht="15.75" customHeight="1" x14ac:dyDescent="0.3">
      <c r="D484" s="2"/>
      <c r="E484" s="2"/>
      <c r="F484" s="2"/>
      <c r="G484" s="2"/>
      <c r="H484" s="179"/>
    </row>
    <row r="485" spans="4:8" ht="15.75" customHeight="1" x14ac:dyDescent="0.3">
      <c r="D485" s="2"/>
      <c r="E485" s="2"/>
      <c r="F485" s="2"/>
      <c r="G485" s="2"/>
      <c r="H485" s="179"/>
    </row>
    <row r="486" spans="4:8" ht="15.75" customHeight="1" x14ac:dyDescent="0.3">
      <c r="D486" s="2"/>
      <c r="E486" s="2"/>
      <c r="F486" s="2"/>
      <c r="G486" s="2"/>
      <c r="H486" s="179"/>
    </row>
    <row r="487" spans="4:8" ht="15.75" customHeight="1" x14ac:dyDescent="0.3">
      <c r="D487" s="2"/>
      <c r="E487" s="2"/>
      <c r="F487" s="2"/>
      <c r="G487" s="2"/>
      <c r="H487" s="179"/>
    </row>
    <row r="488" spans="4:8" ht="15.75" customHeight="1" x14ac:dyDescent="0.3">
      <c r="D488" s="2"/>
      <c r="E488" s="2"/>
      <c r="F488" s="2"/>
      <c r="G488" s="2"/>
      <c r="H488" s="179"/>
    </row>
    <row r="489" spans="4:8" ht="15.75" customHeight="1" x14ac:dyDescent="0.3">
      <c r="D489" s="2"/>
      <c r="E489" s="2"/>
      <c r="F489" s="2"/>
      <c r="G489" s="2"/>
      <c r="H489" s="179"/>
    </row>
    <row r="490" spans="4:8" ht="15.75" customHeight="1" x14ac:dyDescent="0.3">
      <c r="D490" s="2"/>
      <c r="E490" s="2"/>
      <c r="F490" s="2"/>
      <c r="G490" s="2"/>
      <c r="H490" s="179"/>
    </row>
    <row r="491" spans="4:8" ht="15.75" customHeight="1" x14ac:dyDescent="0.3">
      <c r="D491" s="2"/>
      <c r="E491" s="2"/>
      <c r="F491" s="2"/>
      <c r="G491" s="2"/>
      <c r="H491" s="179"/>
    </row>
    <row r="492" spans="4:8" ht="15.75" customHeight="1" x14ac:dyDescent="0.3">
      <c r="D492" s="2"/>
      <c r="E492" s="2"/>
      <c r="F492" s="2"/>
      <c r="G492" s="2"/>
      <c r="H492" s="179"/>
    </row>
    <row r="493" spans="4:8" ht="15.75" customHeight="1" x14ac:dyDescent="0.3">
      <c r="D493" s="2"/>
      <c r="E493" s="2"/>
      <c r="F493" s="2"/>
      <c r="G493" s="2"/>
      <c r="H493" s="179"/>
    </row>
    <row r="494" spans="4:8" ht="15.75" customHeight="1" x14ac:dyDescent="0.3">
      <c r="D494" s="2"/>
      <c r="E494" s="2"/>
      <c r="F494" s="2"/>
      <c r="G494" s="2"/>
      <c r="H494" s="179"/>
    </row>
    <row r="495" spans="4:8" ht="15.75" customHeight="1" x14ac:dyDescent="0.3">
      <c r="D495" s="2"/>
      <c r="E495" s="2"/>
      <c r="F495" s="2"/>
      <c r="G495" s="2"/>
      <c r="H495" s="179"/>
    </row>
    <row r="496" spans="4:8" ht="15.75" customHeight="1" x14ac:dyDescent="0.3">
      <c r="D496" s="2"/>
      <c r="E496" s="2"/>
      <c r="F496" s="2"/>
      <c r="G496" s="2"/>
      <c r="H496" s="179"/>
    </row>
    <row r="497" spans="4:8" ht="15.75" customHeight="1" x14ac:dyDescent="0.3">
      <c r="D497" s="2"/>
      <c r="E497" s="2"/>
      <c r="F497" s="2"/>
      <c r="G497" s="2"/>
      <c r="H497" s="179"/>
    </row>
    <row r="498" spans="4:8" ht="15.75" customHeight="1" x14ac:dyDescent="0.3">
      <c r="D498" s="2"/>
      <c r="E498" s="2"/>
      <c r="F498" s="2"/>
      <c r="G498" s="2"/>
      <c r="H498" s="179"/>
    </row>
    <row r="499" spans="4:8" ht="15.75" customHeight="1" x14ac:dyDescent="0.3">
      <c r="D499" s="2"/>
      <c r="E499" s="2"/>
      <c r="F499" s="2"/>
      <c r="G499" s="2"/>
      <c r="H499" s="179"/>
    </row>
    <row r="500" spans="4:8" ht="15.75" customHeight="1" x14ac:dyDescent="0.3">
      <c r="D500" s="2"/>
      <c r="E500" s="2"/>
      <c r="F500" s="2"/>
      <c r="G500" s="2"/>
      <c r="H500" s="179"/>
    </row>
    <row r="501" spans="4:8" ht="15.75" customHeight="1" x14ac:dyDescent="0.3">
      <c r="D501" s="2"/>
      <c r="E501" s="2"/>
      <c r="F501" s="2"/>
      <c r="G501" s="2"/>
      <c r="H501" s="179"/>
    </row>
    <row r="502" spans="4:8" ht="15.75" customHeight="1" x14ac:dyDescent="0.3">
      <c r="D502" s="2"/>
      <c r="E502" s="2"/>
      <c r="F502" s="2"/>
      <c r="G502" s="2"/>
      <c r="H502" s="179"/>
    </row>
    <row r="503" spans="4:8" ht="15.75" customHeight="1" x14ac:dyDescent="0.3">
      <c r="D503" s="2"/>
      <c r="E503" s="2"/>
      <c r="F503" s="2"/>
      <c r="G503" s="2"/>
      <c r="H503" s="179"/>
    </row>
    <row r="504" spans="4:8" ht="15.75" customHeight="1" x14ac:dyDescent="0.3">
      <c r="D504" s="2"/>
      <c r="E504" s="2"/>
      <c r="F504" s="2"/>
      <c r="G504" s="2"/>
      <c r="H504" s="179"/>
    </row>
    <row r="505" spans="4:8" ht="15.75" customHeight="1" x14ac:dyDescent="0.3">
      <c r="D505" s="2"/>
      <c r="E505" s="2"/>
      <c r="F505" s="2"/>
      <c r="G505" s="2"/>
      <c r="H505" s="179"/>
    </row>
    <row r="506" spans="4:8" ht="15.75" customHeight="1" x14ac:dyDescent="0.3">
      <c r="D506" s="2"/>
      <c r="E506" s="2"/>
      <c r="F506" s="2"/>
      <c r="G506" s="2"/>
      <c r="H506" s="179"/>
    </row>
    <row r="507" spans="4:8" ht="15.75" customHeight="1" x14ac:dyDescent="0.3">
      <c r="D507" s="2"/>
      <c r="E507" s="2"/>
      <c r="F507" s="2"/>
      <c r="G507" s="2"/>
      <c r="H507" s="179"/>
    </row>
    <row r="508" spans="4:8" ht="15.75" customHeight="1" x14ac:dyDescent="0.3">
      <c r="D508" s="2"/>
      <c r="E508" s="2"/>
      <c r="F508" s="2"/>
      <c r="G508" s="2"/>
      <c r="H508" s="179"/>
    </row>
    <row r="509" spans="4:8" ht="15.75" customHeight="1" x14ac:dyDescent="0.3">
      <c r="D509" s="2"/>
      <c r="E509" s="2"/>
      <c r="F509" s="2"/>
      <c r="G509" s="2"/>
      <c r="H509" s="179"/>
    </row>
    <row r="510" spans="4:8" ht="15.75" customHeight="1" x14ac:dyDescent="0.3">
      <c r="D510" s="2"/>
      <c r="E510" s="2"/>
      <c r="F510" s="2"/>
      <c r="G510" s="2"/>
      <c r="H510" s="179"/>
    </row>
    <row r="511" spans="4:8" ht="15.75" customHeight="1" x14ac:dyDescent="0.3">
      <c r="D511" s="2"/>
      <c r="E511" s="2"/>
      <c r="F511" s="2"/>
      <c r="G511" s="2"/>
      <c r="H511" s="179"/>
    </row>
    <row r="512" spans="4:8" ht="15.75" customHeight="1" x14ac:dyDescent="0.3">
      <c r="D512" s="2"/>
      <c r="E512" s="2"/>
      <c r="F512" s="2"/>
      <c r="G512" s="2"/>
      <c r="H512" s="179"/>
    </row>
    <row r="513" spans="4:8" ht="15.75" customHeight="1" x14ac:dyDescent="0.3">
      <c r="D513" s="2"/>
      <c r="E513" s="2"/>
      <c r="F513" s="2"/>
      <c r="G513" s="2"/>
      <c r="H513" s="179"/>
    </row>
    <row r="514" spans="4:8" ht="15.75" customHeight="1" x14ac:dyDescent="0.3">
      <c r="D514" s="2"/>
      <c r="E514" s="2"/>
      <c r="F514" s="2"/>
      <c r="G514" s="2"/>
      <c r="H514" s="179"/>
    </row>
    <row r="515" spans="4:8" ht="15.75" customHeight="1" x14ac:dyDescent="0.3">
      <c r="D515" s="2"/>
      <c r="E515" s="2"/>
      <c r="F515" s="2"/>
      <c r="G515" s="2"/>
      <c r="H515" s="179"/>
    </row>
    <row r="516" spans="4:8" ht="15.75" customHeight="1" x14ac:dyDescent="0.3">
      <c r="D516" s="2"/>
      <c r="E516" s="2"/>
      <c r="F516" s="2"/>
      <c r="G516" s="2"/>
      <c r="H516" s="179"/>
    </row>
    <row r="517" spans="4:8" ht="15.75" customHeight="1" x14ac:dyDescent="0.3">
      <c r="D517" s="2"/>
      <c r="E517" s="2"/>
      <c r="F517" s="2"/>
      <c r="G517" s="2"/>
      <c r="H517" s="179"/>
    </row>
    <row r="518" spans="4:8" ht="15.75" customHeight="1" x14ac:dyDescent="0.3">
      <c r="D518" s="2"/>
      <c r="E518" s="2"/>
      <c r="F518" s="2"/>
      <c r="G518" s="2"/>
      <c r="H518" s="179"/>
    </row>
    <row r="519" spans="4:8" ht="15.75" customHeight="1" x14ac:dyDescent="0.3">
      <c r="D519" s="2"/>
      <c r="E519" s="2"/>
      <c r="F519" s="2"/>
      <c r="G519" s="2"/>
      <c r="H519" s="179"/>
    </row>
    <row r="520" spans="4:8" ht="15.75" customHeight="1" x14ac:dyDescent="0.3">
      <c r="D520" s="2"/>
      <c r="E520" s="2"/>
      <c r="F520" s="2"/>
      <c r="G520" s="2"/>
      <c r="H520" s="179"/>
    </row>
    <row r="521" spans="4:8" ht="15.75" customHeight="1" x14ac:dyDescent="0.3">
      <c r="D521" s="2"/>
      <c r="E521" s="2"/>
      <c r="F521" s="2"/>
      <c r="G521" s="2"/>
      <c r="H521" s="179"/>
    </row>
    <row r="522" spans="4:8" ht="15.75" customHeight="1" x14ac:dyDescent="0.3">
      <c r="D522" s="2"/>
      <c r="E522" s="2"/>
      <c r="F522" s="2"/>
      <c r="G522" s="2"/>
      <c r="H522" s="179"/>
    </row>
    <row r="523" spans="4:8" ht="15.75" customHeight="1" x14ac:dyDescent="0.3">
      <c r="D523" s="2"/>
      <c r="E523" s="2"/>
      <c r="F523" s="2"/>
      <c r="G523" s="2"/>
      <c r="H523" s="179"/>
    </row>
    <row r="524" spans="4:8" ht="15.75" customHeight="1" x14ac:dyDescent="0.3">
      <c r="D524" s="2"/>
      <c r="E524" s="2"/>
      <c r="F524" s="2"/>
      <c r="G524" s="2"/>
      <c r="H524" s="179"/>
    </row>
    <row r="525" spans="4:8" ht="15.75" customHeight="1" x14ac:dyDescent="0.3">
      <c r="D525" s="2"/>
      <c r="E525" s="2"/>
      <c r="F525" s="2"/>
      <c r="G525" s="2"/>
      <c r="H525" s="179"/>
    </row>
    <row r="526" spans="4:8" ht="15.75" customHeight="1" x14ac:dyDescent="0.3">
      <c r="D526" s="2"/>
      <c r="E526" s="2"/>
      <c r="F526" s="2"/>
      <c r="G526" s="2"/>
      <c r="H526" s="179"/>
    </row>
    <row r="527" spans="4:8" ht="15.75" customHeight="1" x14ac:dyDescent="0.3">
      <c r="D527" s="2"/>
      <c r="E527" s="2"/>
      <c r="F527" s="2"/>
      <c r="G527" s="2"/>
      <c r="H527" s="179"/>
    </row>
    <row r="528" spans="4:8" ht="15.75" customHeight="1" x14ac:dyDescent="0.3">
      <c r="D528" s="2"/>
      <c r="E528" s="2"/>
      <c r="F528" s="2"/>
      <c r="G528" s="2"/>
      <c r="H528" s="179"/>
    </row>
    <row r="529" spans="4:8" ht="15.75" customHeight="1" x14ac:dyDescent="0.3">
      <c r="D529" s="2"/>
      <c r="E529" s="2"/>
      <c r="F529" s="2"/>
      <c r="G529" s="2"/>
      <c r="H529" s="179"/>
    </row>
    <row r="530" spans="4:8" ht="15.75" customHeight="1" x14ac:dyDescent="0.3">
      <c r="D530" s="2"/>
      <c r="E530" s="2"/>
      <c r="F530" s="2"/>
      <c r="G530" s="2"/>
      <c r="H530" s="179"/>
    </row>
    <row r="531" spans="4:8" ht="15.75" customHeight="1" x14ac:dyDescent="0.3">
      <c r="D531" s="2"/>
      <c r="E531" s="2"/>
      <c r="F531" s="2"/>
      <c r="G531" s="2"/>
      <c r="H531" s="179"/>
    </row>
    <row r="532" spans="4:8" ht="15.75" customHeight="1" x14ac:dyDescent="0.3">
      <c r="D532" s="2"/>
      <c r="E532" s="2"/>
      <c r="F532" s="2"/>
      <c r="G532" s="2"/>
      <c r="H532" s="179"/>
    </row>
    <row r="533" spans="4:8" ht="15.75" customHeight="1" x14ac:dyDescent="0.3">
      <c r="D533" s="2"/>
      <c r="E533" s="2"/>
      <c r="F533" s="2"/>
      <c r="G533" s="2"/>
      <c r="H533" s="179"/>
    </row>
    <row r="534" spans="4:8" ht="15.75" customHeight="1" x14ac:dyDescent="0.3">
      <c r="D534" s="2"/>
      <c r="E534" s="2"/>
      <c r="F534" s="2"/>
      <c r="G534" s="2"/>
      <c r="H534" s="179"/>
    </row>
    <row r="535" spans="4:8" ht="15.75" customHeight="1" x14ac:dyDescent="0.3">
      <c r="D535" s="2"/>
      <c r="E535" s="2"/>
      <c r="F535" s="2"/>
      <c r="G535" s="2"/>
      <c r="H535" s="179"/>
    </row>
    <row r="536" spans="4:8" ht="15.75" customHeight="1" x14ac:dyDescent="0.3">
      <c r="D536" s="2"/>
      <c r="E536" s="2"/>
      <c r="F536" s="2"/>
      <c r="G536" s="2"/>
      <c r="H536" s="179"/>
    </row>
    <row r="537" spans="4:8" ht="15.75" customHeight="1" x14ac:dyDescent="0.3">
      <c r="D537" s="2"/>
      <c r="E537" s="2"/>
      <c r="F537" s="2"/>
      <c r="G537" s="2"/>
      <c r="H537" s="179"/>
    </row>
    <row r="538" spans="4:8" ht="15.75" customHeight="1" x14ac:dyDescent="0.3">
      <c r="D538" s="2"/>
      <c r="E538" s="2"/>
      <c r="F538" s="2"/>
      <c r="G538" s="2"/>
      <c r="H538" s="179"/>
    </row>
    <row r="539" spans="4:8" ht="15.75" customHeight="1" x14ac:dyDescent="0.3">
      <c r="D539" s="2"/>
      <c r="E539" s="2"/>
      <c r="F539" s="2"/>
      <c r="G539" s="2"/>
      <c r="H539" s="179"/>
    </row>
    <row r="540" spans="4:8" ht="15.75" customHeight="1" x14ac:dyDescent="0.3">
      <c r="D540" s="2"/>
      <c r="E540" s="2"/>
      <c r="F540" s="2"/>
      <c r="G540" s="2"/>
      <c r="H540" s="179"/>
    </row>
    <row r="541" spans="4:8" ht="15.75" customHeight="1" x14ac:dyDescent="0.3">
      <c r="D541" s="2"/>
      <c r="E541" s="2"/>
      <c r="F541" s="2"/>
      <c r="G541" s="2"/>
      <c r="H541" s="179"/>
    </row>
    <row r="542" spans="4:8" ht="15.75" customHeight="1" x14ac:dyDescent="0.3">
      <c r="D542" s="2"/>
      <c r="E542" s="2"/>
      <c r="F542" s="2"/>
      <c r="G542" s="2"/>
      <c r="H542" s="179"/>
    </row>
    <row r="543" spans="4:8" ht="15.75" customHeight="1" x14ac:dyDescent="0.3">
      <c r="D543" s="2"/>
      <c r="E543" s="2"/>
      <c r="F543" s="2"/>
      <c r="G543" s="2"/>
      <c r="H543" s="179"/>
    </row>
    <row r="544" spans="4:8" ht="15.75" customHeight="1" x14ac:dyDescent="0.3">
      <c r="D544" s="2"/>
      <c r="E544" s="2"/>
      <c r="F544" s="2"/>
      <c r="G544" s="2"/>
      <c r="H544" s="179"/>
    </row>
    <row r="545" spans="4:8" ht="15.75" customHeight="1" x14ac:dyDescent="0.3">
      <c r="D545" s="2"/>
      <c r="E545" s="2"/>
      <c r="F545" s="2"/>
      <c r="G545" s="2"/>
      <c r="H545" s="179"/>
    </row>
    <row r="546" spans="4:8" ht="15.75" customHeight="1" x14ac:dyDescent="0.3">
      <c r="D546" s="2"/>
      <c r="E546" s="2"/>
      <c r="F546" s="2"/>
      <c r="G546" s="2"/>
      <c r="H546" s="179"/>
    </row>
    <row r="547" spans="4:8" ht="15.75" customHeight="1" x14ac:dyDescent="0.3">
      <c r="D547" s="2"/>
      <c r="E547" s="2"/>
      <c r="F547" s="2"/>
      <c r="G547" s="2"/>
      <c r="H547" s="179"/>
    </row>
    <row r="548" spans="4:8" ht="15.75" customHeight="1" x14ac:dyDescent="0.3">
      <c r="D548" s="2"/>
      <c r="E548" s="2"/>
      <c r="F548" s="2"/>
      <c r="G548" s="2"/>
      <c r="H548" s="179"/>
    </row>
    <row r="549" spans="4:8" ht="15.75" customHeight="1" x14ac:dyDescent="0.3">
      <c r="D549" s="2"/>
      <c r="E549" s="2"/>
      <c r="F549" s="2"/>
      <c r="G549" s="2"/>
      <c r="H549" s="179"/>
    </row>
    <row r="550" spans="4:8" ht="15.75" customHeight="1" x14ac:dyDescent="0.3">
      <c r="D550" s="2"/>
      <c r="E550" s="2"/>
      <c r="F550" s="2"/>
      <c r="G550" s="2"/>
      <c r="H550" s="179"/>
    </row>
    <row r="551" spans="4:8" ht="15.75" customHeight="1" x14ac:dyDescent="0.3">
      <c r="D551" s="2"/>
      <c r="E551" s="2"/>
      <c r="F551" s="2"/>
      <c r="G551" s="2"/>
      <c r="H551" s="179"/>
    </row>
    <row r="552" spans="4:8" ht="15.75" customHeight="1" x14ac:dyDescent="0.3">
      <c r="D552" s="2"/>
      <c r="E552" s="2"/>
      <c r="F552" s="2"/>
      <c r="G552" s="2"/>
      <c r="H552" s="179"/>
    </row>
    <row r="553" spans="4:8" ht="15.75" customHeight="1" x14ac:dyDescent="0.3">
      <c r="D553" s="2"/>
      <c r="E553" s="2"/>
      <c r="F553" s="2"/>
      <c r="G553" s="2"/>
      <c r="H553" s="179"/>
    </row>
    <row r="554" spans="4:8" ht="15.75" customHeight="1" x14ac:dyDescent="0.3">
      <c r="D554" s="2"/>
      <c r="E554" s="2"/>
      <c r="F554" s="2"/>
      <c r="G554" s="2"/>
      <c r="H554" s="179"/>
    </row>
    <row r="555" spans="4:8" ht="15.75" customHeight="1" x14ac:dyDescent="0.3">
      <c r="D555" s="2"/>
      <c r="E555" s="2"/>
      <c r="F555" s="2"/>
      <c r="G555" s="2"/>
      <c r="H555" s="179"/>
    </row>
    <row r="556" spans="4:8" ht="15.75" customHeight="1" x14ac:dyDescent="0.3">
      <c r="D556" s="2"/>
      <c r="E556" s="2"/>
      <c r="F556" s="2"/>
      <c r="G556" s="2"/>
      <c r="H556" s="179"/>
    </row>
    <row r="557" spans="4:8" ht="15.75" customHeight="1" x14ac:dyDescent="0.3">
      <c r="D557" s="2"/>
      <c r="E557" s="2"/>
      <c r="F557" s="2"/>
      <c r="G557" s="2"/>
      <c r="H557" s="179"/>
    </row>
    <row r="558" spans="4:8" ht="15.75" customHeight="1" x14ac:dyDescent="0.3">
      <c r="D558" s="2"/>
      <c r="E558" s="2"/>
      <c r="F558" s="2"/>
      <c r="G558" s="2"/>
      <c r="H558" s="179"/>
    </row>
    <row r="559" spans="4:8" ht="15.75" customHeight="1" x14ac:dyDescent="0.3">
      <c r="D559" s="2"/>
      <c r="E559" s="2"/>
      <c r="F559" s="2"/>
      <c r="G559" s="2"/>
      <c r="H559" s="179"/>
    </row>
    <row r="560" spans="4:8" ht="15.75" customHeight="1" x14ac:dyDescent="0.3">
      <c r="D560" s="2"/>
      <c r="E560" s="2"/>
      <c r="F560" s="2"/>
      <c r="G560" s="2"/>
      <c r="H560" s="179"/>
    </row>
    <row r="561" spans="4:8" ht="15.75" customHeight="1" x14ac:dyDescent="0.3">
      <c r="D561" s="2"/>
      <c r="E561" s="2"/>
      <c r="F561" s="2"/>
      <c r="G561" s="2"/>
      <c r="H561" s="179"/>
    </row>
    <row r="562" spans="4:8" ht="15.75" customHeight="1" x14ac:dyDescent="0.3">
      <c r="D562" s="2"/>
      <c r="E562" s="2"/>
      <c r="F562" s="2"/>
      <c r="G562" s="2"/>
      <c r="H562" s="179"/>
    </row>
    <row r="563" spans="4:8" ht="15.75" customHeight="1" x14ac:dyDescent="0.3">
      <c r="D563" s="2"/>
      <c r="E563" s="2"/>
      <c r="F563" s="2"/>
      <c r="G563" s="2"/>
      <c r="H563" s="179"/>
    </row>
    <row r="564" spans="4:8" ht="15.75" customHeight="1" x14ac:dyDescent="0.3">
      <c r="D564" s="2"/>
      <c r="E564" s="2"/>
      <c r="F564" s="2"/>
      <c r="G564" s="2"/>
      <c r="H564" s="179"/>
    </row>
    <row r="565" spans="4:8" ht="15.75" customHeight="1" x14ac:dyDescent="0.3">
      <c r="D565" s="2"/>
      <c r="E565" s="2"/>
      <c r="F565" s="2"/>
      <c r="G565" s="2"/>
      <c r="H565" s="179"/>
    </row>
    <row r="566" spans="4:8" ht="15.75" customHeight="1" x14ac:dyDescent="0.3">
      <c r="D566" s="2"/>
      <c r="E566" s="2"/>
      <c r="F566" s="2"/>
      <c r="G566" s="2"/>
      <c r="H566" s="179"/>
    </row>
    <row r="567" spans="4:8" ht="15.75" customHeight="1" x14ac:dyDescent="0.3">
      <c r="D567" s="2"/>
      <c r="E567" s="2"/>
      <c r="F567" s="2"/>
      <c r="G567" s="2"/>
      <c r="H567" s="179"/>
    </row>
    <row r="568" spans="4:8" ht="15.75" customHeight="1" x14ac:dyDescent="0.3">
      <c r="D568" s="2"/>
      <c r="E568" s="2"/>
      <c r="F568" s="2"/>
      <c r="G568" s="2"/>
      <c r="H568" s="179"/>
    </row>
    <row r="569" spans="4:8" ht="15.75" customHeight="1" x14ac:dyDescent="0.3">
      <c r="D569" s="2"/>
      <c r="E569" s="2"/>
      <c r="F569" s="2"/>
      <c r="G569" s="2"/>
      <c r="H569" s="179"/>
    </row>
    <row r="570" spans="4:8" ht="15.75" customHeight="1" x14ac:dyDescent="0.3">
      <c r="D570" s="2"/>
      <c r="E570" s="2"/>
      <c r="F570" s="2"/>
      <c r="G570" s="2"/>
      <c r="H570" s="179"/>
    </row>
    <row r="571" spans="4:8" ht="15.75" customHeight="1" x14ac:dyDescent="0.3">
      <c r="D571" s="2"/>
      <c r="E571" s="2"/>
      <c r="F571" s="2"/>
      <c r="G571" s="2"/>
      <c r="H571" s="179"/>
    </row>
    <row r="572" spans="4:8" ht="15.75" customHeight="1" x14ac:dyDescent="0.3">
      <c r="D572" s="2"/>
      <c r="E572" s="2"/>
      <c r="F572" s="2"/>
      <c r="G572" s="2"/>
      <c r="H572" s="179"/>
    </row>
    <row r="573" spans="4:8" ht="15.75" customHeight="1" x14ac:dyDescent="0.3">
      <c r="D573" s="2"/>
      <c r="E573" s="2"/>
      <c r="F573" s="2"/>
      <c r="G573" s="2"/>
      <c r="H573" s="179"/>
    </row>
    <row r="574" spans="4:8" ht="15.75" customHeight="1" x14ac:dyDescent="0.3">
      <c r="D574" s="2"/>
      <c r="E574" s="2"/>
      <c r="F574" s="2"/>
      <c r="G574" s="2"/>
      <c r="H574" s="179"/>
    </row>
    <row r="575" spans="4:8" ht="15.75" customHeight="1" x14ac:dyDescent="0.3">
      <c r="D575" s="2"/>
      <c r="E575" s="2"/>
      <c r="F575" s="2"/>
      <c r="G575" s="2"/>
      <c r="H575" s="179"/>
    </row>
    <row r="576" spans="4:8" ht="15.75" customHeight="1" x14ac:dyDescent="0.3">
      <c r="D576" s="2"/>
      <c r="E576" s="2"/>
      <c r="F576" s="2"/>
      <c r="G576" s="2"/>
      <c r="H576" s="179"/>
    </row>
    <row r="577" spans="4:8" ht="15.75" customHeight="1" x14ac:dyDescent="0.3">
      <c r="D577" s="2"/>
      <c r="E577" s="2"/>
      <c r="F577" s="2"/>
      <c r="G577" s="2"/>
      <c r="H577" s="179"/>
    </row>
    <row r="578" spans="4:8" ht="15.75" customHeight="1" x14ac:dyDescent="0.3">
      <c r="D578" s="2"/>
      <c r="E578" s="2"/>
      <c r="F578" s="2"/>
      <c r="G578" s="2"/>
      <c r="H578" s="179"/>
    </row>
    <row r="579" spans="4:8" ht="15.75" customHeight="1" x14ac:dyDescent="0.3">
      <c r="D579" s="2"/>
      <c r="E579" s="2"/>
      <c r="F579" s="2"/>
      <c r="G579" s="2"/>
      <c r="H579" s="179"/>
    </row>
    <row r="580" spans="4:8" ht="15.75" customHeight="1" x14ac:dyDescent="0.3">
      <c r="D580" s="2"/>
      <c r="E580" s="2"/>
      <c r="F580" s="2"/>
      <c r="G580" s="2"/>
      <c r="H580" s="179"/>
    </row>
    <row r="581" spans="4:8" ht="15.75" customHeight="1" x14ac:dyDescent="0.3">
      <c r="D581" s="2"/>
      <c r="E581" s="2"/>
      <c r="F581" s="2"/>
      <c r="G581" s="2"/>
      <c r="H581" s="179"/>
    </row>
    <row r="582" spans="4:8" ht="15.75" customHeight="1" x14ac:dyDescent="0.3">
      <c r="D582" s="2"/>
      <c r="E582" s="2"/>
      <c r="F582" s="2"/>
      <c r="G582" s="2"/>
      <c r="H582" s="179"/>
    </row>
    <row r="583" spans="4:8" ht="15.75" customHeight="1" x14ac:dyDescent="0.3">
      <c r="D583" s="2"/>
      <c r="E583" s="2"/>
      <c r="F583" s="2"/>
      <c r="G583" s="2"/>
      <c r="H583" s="179"/>
    </row>
    <row r="584" spans="4:8" ht="15.75" customHeight="1" x14ac:dyDescent="0.3">
      <c r="D584" s="2"/>
      <c r="E584" s="2"/>
      <c r="F584" s="2"/>
      <c r="G584" s="2"/>
      <c r="H584" s="179"/>
    </row>
    <row r="585" spans="4:8" ht="15.75" customHeight="1" x14ac:dyDescent="0.3">
      <c r="D585" s="2"/>
      <c r="E585" s="2"/>
      <c r="F585" s="2"/>
      <c r="G585" s="2"/>
      <c r="H585" s="179"/>
    </row>
    <row r="586" spans="4:8" ht="15.75" customHeight="1" x14ac:dyDescent="0.3">
      <c r="D586" s="2"/>
      <c r="E586" s="2"/>
      <c r="F586" s="2"/>
      <c r="G586" s="2"/>
      <c r="H586" s="179"/>
    </row>
    <row r="587" spans="4:8" ht="15.75" customHeight="1" x14ac:dyDescent="0.3">
      <c r="D587" s="2"/>
      <c r="E587" s="2"/>
      <c r="F587" s="2"/>
      <c r="G587" s="2"/>
      <c r="H587" s="179"/>
    </row>
    <row r="588" spans="4:8" ht="15.75" customHeight="1" x14ac:dyDescent="0.3">
      <c r="D588" s="2"/>
      <c r="E588" s="2"/>
      <c r="F588" s="2"/>
      <c r="G588" s="2"/>
      <c r="H588" s="179"/>
    </row>
    <row r="589" spans="4:8" ht="15.75" customHeight="1" x14ac:dyDescent="0.3">
      <c r="D589" s="2"/>
      <c r="E589" s="2"/>
      <c r="F589" s="2"/>
      <c r="G589" s="2"/>
      <c r="H589" s="179"/>
    </row>
    <row r="590" spans="4:8" ht="15.75" customHeight="1" x14ac:dyDescent="0.3">
      <c r="D590" s="2"/>
      <c r="E590" s="2"/>
      <c r="F590" s="2"/>
      <c r="G590" s="2"/>
      <c r="H590" s="179"/>
    </row>
    <row r="591" spans="4:8" ht="15.75" customHeight="1" x14ac:dyDescent="0.3">
      <c r="D591" s="2"/>
      <c r="E591" s="2"/>
      <c r="F591" s="2"/>
      <c r="G591" s="2"/>
      <c r="H591" s="179"/>
    </row>
    <row r="592" spans="4:8" ht="15.75" customHeight="1" x14ac:dyDescent="0.3">
      <c r="D592" s="2"/>
      <c r="E592" s="2"/>
      <c r="F592" s="2"/>
      <c r="G592" s="2"/>
      <c r="H592" s="179"/>
    </row>
    <row r="593" spans="4:8" ht="15.75" customHeight="1" x14ac:dyDescent="0.3">
      <c r="D593" s="2"/>
      <c r="E593" s="2"/>
      <c r="F593" s="2"/>
      <c r="G593" s="2"/>
      <c r="H593" s="179"/>
    </row>
    <row r="594" spans="4:8" ht="15.75" customHeight="1" x14ac:dyDescent="0.3">
      <c r="D594" s="2"/>
      <c r="E594" s="2"/>
      <c r="F594" s="2"/>
      <c r="G594" s="2"/>
      <c r="H594" s="179"/>
    </row>
    <row r="595" spans="4:8" ht="15.75" customHeight="1" x14ac:dyDescent="0.3">
      <c r="D595" s="2"/>
      <c r="E595" s="2"/>
      <c r="F595" s="2"/>
      <c r="G595" s="2"/>
      <c r="H595" s="179"/>
    </row>
    <row r="596" spans="4:8" ht="15.75" customHeight="1" x14ac:dyDescent="0.3">
      <c r="D596" s="2"/>
      <c r="E596" s="2"/>
      <c r="F596" s="2"/>
      <c r="G596" s="2"/>
      <c r="H596" s="179"/>
    </row>
    <row r="597" spans="4:8" ht="15.75" customHeight="1" x14ac:dyDescent="0.3">
      <c r="D597" s="2"/>
      <c r="E597" s="2"/>
      <c r="F597" s="2"/>
      <c r="G597" s="2"/>
      <c r="H597" s="179"/>
    </row>
    <row r="598" spans="4:8" ht="15.75" customHeight="1" x14ac:dyDescent="0.3">
      <c r="D598" s="2"/>
      <c r="E598" s="2"/>
      <c r="F598" s="2"/>
      <c r="G598" s="2"/>
      <c r="H598" s="179"/>
    </row>
    <row r="599" spans="4:8" ht="15.75" customHeight="1" x14ac:dyDescent="0.3">
      <c r="D599" s="2"/>
      <c r="E599" s="2"/>
      <c r="F599" s="2"/>
      <c r="G599" s="2"/>
      <c r="H599" s="179"/>
    </row>
    <row r="600" spans="4:8" ht="15.75" customHeight="1" x14ac:dyDescent="0.3">
      <c r="D600" s="2"/>
      <c r="E600" s="2"/>
      <c r="F600" s="2"/>
      <c r="G600" s="2"/>
      <c r="H600" s="179"/>
    </row>
    <row r="601" spans="4:8" ht="15.75" customHeight="1" x14ac:dyDescent="0.3">
      <c r="D601" s="2"/>
      <c r="E601" s="2"/>
      <c r="F601" s="2"/>
      <c r="G601" s="2"/>
      <c r="H601" s="179"/>
    </row>
    <row r="602" spans="4:8" ht="15.75" customHeight="1" x14ac:dyDescent="0.3">
      <c r="D602" s="2"/>
      <c r="E602" s="2"/>
      <c r="F602" s="2"/>
      <c r="G602" s="2"/>
      <c r="H602" s="179"/>
    </row>
    <row r="603" spans="4:8" ht="15.75" customHeight="1" x14ac:dyDescent="0.3">
      <c r="D603" s="2"/>
      <c r="E603" s="2"/>
      <c r="F603" s="2"/>
      <c r="G603" s="2"/>
      <c r="H603" s="179"/>
    </row>
    <row r="604" spans="4:8" ht="15.75" customHeight="1" x14ac:dyDescent="0.3">
      <c r="D604" s="2"/>
      <c r="E604" s="2"/>
      <c r="F604" s="2"/>
      <c r="G604" s="2"/>
      <c r="H604" s="179"/>
    </row>
    <row r="605" spans="4:8" ht="15.75" customHeight="1" x14ac:dyDescent="0.3">
      <c r="D605" s="2"/>
      <c r="E605" s="2"/>
      <c r="F605" s="2"/>
      <c r="G605" s="2"/>
      <c r="H605" s="179"/>
    </row>
    <row r="606" spans="4:8" ht="15.75" customHeight="1" x14ac:dyDescent="0.3">
      <c r="D606" s="2"/>
      <c r="E606" s="2"/>
      <c r="F606" s="2"/>
      <c r="G606" s="2"/>
      <c r="H606" s="179"/>
    </row>
    <row r="607" spans="4:8" ht="15.75" customHeight="1" x14ac:dyDescent="0.3">
      <c r="D607" s="2"/>
      <c r="E607" s="2"/>
      <c r="F607" s="2"/>
      <c r="G607" s="2"/>
      <c r="H607" s="179"/>
    </row>
    <row r="608" spans="4:8" ht="15.75" customHeight="1" x14ac:dyDescent="0.3">
      <c r="D608" s="2"/>
      <c r="E608" s="2"/>
      <c r="F608" s="2"/>
      <c r="G608" s="2"/>
      <c r="H608" s="179"/>
    </row>
    <row r="609" spans="4:8" ht="15.75" customHeight="1" x14ac:dyDescent="0.3">
      <c r="D609" s="2"/>
      <c r="E609" s="2"/>
      <c r="F609" s="2"/>
      <c r="G609" s="2"/>
      <c r="H609" s="179"/>
    </row>
    <row r="610" spans="4:8" ht="15.75" customHeight="1" x14ac:dyDescent="0.3">
      <c r="D610" s="2"/>
      <c r="E610" s="2"/>
      <c r="F610" s="2"/>
      <c r="G610" s="2"/>
      <c r="H610" s="179"/>
    </row>
    <row r="611" spans="4:8" ht="15.75" customHeight="1" x14ac:dyDescent="0.3">
      <c r="D611" s="2"/>
      <c r="E611" s="2"/>
      <c r="F611" s="2"/>
      <c r="G611" s="2"/>
      <c r="H611" s="179"/>
    </row>
    <row r="612" spans="4:8" ht="15.75" customHeight="1" x14ac:dyDescent="0.3">
      <c r="D612" s="2"/>
      <c r="E612" s="2"/>
      <c r="F612" s="2"/>
      <c r="G612" s="2"/>
      <c r="H612" s="179"/>
    </row>
    <row r="613" spans="4:8" ht="15.75" customHeight="1" x14ac:dyDescent="0.3">
      <c r="D613" s="2"/>
      <c r="E613" s="2"/>
      <c r="F613" s="2"/>
      <c r="G613" s="2"/>
      <c r="H613" s="179"/>
    </row>
    <row r="614" spans="4:8" ht="15.75" customHeight="1" x14ac:dyDescent="0.3">
      <c r="D614" s="2"/>
      <c r="E614" s="2"/>
      <c r="F614" s="2"/>
      <c r="G614" s="2"/>
      <c r="H614" s="179"/>
    </row>
    <row r="615" spans="4:8" ht="15.75" customHeight="1" x14ac:dyDescent="0.3">
      <c r="D615" s="2"/>
      <c r="E615" s="2"/>
      <c r="F615" s="2"/>
      <c r="G615" s="2"/>
      <c r="H615" s="179"/>
    </row>
    <row r="616" spans="4:8" ht="15.75" customHeight="1" x14ac:dyDescent="0.3">
      <c r="D616" s="2"/>
      <c r="E616" s="2"/>
      <c r="F616" s="2"/>
      <c r="G616" s="2"/>
      <c r="H616" s="179"/>
    </row>
    <row r="617" spans="4:8" ht="15.75" customHeight="1" x14ac:dyDescent="0.3">
      <c r="D617" s="2"/>
      <c r="E617" s="2"/>
      <c r="F617" s="2"/>
      <c r="G617" s="2"/>
      <c r="H617" s="179"/>
    </row>
    <row r="618" spans="4:8" ht="15.75" customHeight="1" x14ac:dyDescent="0.3">
      <c r="D618" s="2"/>
      <c r="E618" s="2"/>
      <c r="F618" s="2"/>
      <c r="G618" s="2"/>
      <c r="H618" s="179"/>
    </row>
    <row r="619" spans="4:8" ht="15.75" customHeight="1" x14ac:dyDescent="0.3">
      <c r="D619" s="2"/>
      <c r="E619" s="2"/>
      <c r="F619" s="2"/>
      <c r="G619" s="2"/>
      <c r="H619" s="179"/>
    </row>
    <row r="620" spans="4:8" ht="15.75" customHeight="1" x14ac:dyDescent="0.3">
      <c r="D620" s="2"/>
      <c r="E620" s="2"/>
      <c r="F620" s="2"/>
      <c r="G620" s="2"/>
      <c r="H620" s="179"/>
    </row>
    <row r="621" spans="4:8" ht="15.75" customHeight="1" x14ac:dyDescent="0.3">
      <c r="D621" s="2"/>
      <c r="E621" s="2"/>
      <c r="F621" s="2"/>
      <c r="G621" s="2"/>
      <c r="H621" s="179"/>
    </row>
    <row r="622" spans="4:8" ht="15.75" customHeight="1" x14ac:dyDescent="0.3">
      <c r="D622" s="2"/>
      <c r="E622" s="2"/>
      <c r="F622" s="2"/>
      <c r="G622" s="2"/>
      <c r="H622" s="179"/>
    </row>
    <row r="623" spans="4:8" ht="15.75" customHeight="1" x14ac:dyDescent="0.3">
      <c r="D623" s="2"/>
      <c r="E623" s="2"/>
      <c r="F623" s="2"/>
      <c r="G623" s="2"/>
      <c r="H623" s="179"/>
    </row>
    <row r="624" spans="4:8" ht="15.75" customHeight="1" x14ac:dyDescent="0.3">
      <c r="D624" s="2"/>
      <c r="E624" s="2"/>
      <c r="F624" s="2"/>
      <c r="G624" s="2"/>
      <c r="H624" s="179"/>
    </row>
    <row r="625" spans="4:8" ht="15.75" customHeight="1" x14ac:dyDescent="0.3">
      <c r="D625" s="2"/>
      <c r="E625" s="2"/>
      <c r="F625" s="2"/>
      <c r="G625" s="2"/>
      <c r="H625" s="179"/>
    </row>
    <row r="626" spans="4:8" ht="15.75" customHeight="1" x14ac:dyDescent="0.3">
      <c r="D626" s="2"/>
      <c r="E626" s="2"/>
      <c r="F626" s="2"/>
      <c r="G626" s="2"/>
      <c r="H626" s="179"/>
    </row>
    <row r="627" spans="4:8" ht="15.75" customHeight="1" x14ac:dyDescent="0.3">
      <c r="D627" s="2"/>
      <c r="E627" s="2"/>
      <c r="F627" s="2"/>
      <c r="G627" s="2"/>
      <c r="H627" s="179"/>
    </row>
    <row r="628" spans="4:8" ht="15.75" customHeight="1" x14ac:dyDescent="0.3">
      <c r="D628" s="2"/>
      <c r="E628" s="2"/>
      <c r="F628" s="2"/>
      <c r="G628" s="2"/>
      <c r="H628" s="179"/>
    </row>
    <row r="629" spans="4:8" ht="15.75" customHeight="1" x14ac:dyDescent="0.3">
      <c r="D629" s="2"/>
      <c r="E629" s="2"/>
      <c r="F629" s="2"/>
      <c r="G629" s="2"/>
      <c r="H629" s="179"/>
    </row>
    <row r="630" spans="4:8" ht="15.75" customHeight="1" x14ac:dyDescent="0.3">
      <c r="D630" s="2"/>
      <c r="E630" s="2"/>
      <c r="F630" s="2"/>
      <c r="G630" s="2"/>
      <c r="H630" s="179"/>
    </row>
    <row r="631" spans="4:8" ht="15.75" customHeight="1" x14ac:dyDescent="0.3">
      <c r="D631" s="2"/>
      <c r="E631" s="2"/>
      <c r="F631" s="2"/>
      <c r="G631" s="2"/>
      <c r="H631" s="179"/>
    </row>
    <row r="632" spans="4:8" ht="15.75" customHeight="1" x14ac:dyDescent="0.3">
      <c r="D632" s="2"/>
      <c r="E632" s="2"/>
      <c r="F632" s="2"/>
      <c r="G632" s="2"/>
      <c r="H632" s="179"/>
    </row>
    <row r="633" spans="4:8" ht="15.75" customHeight="1" x14ac:dyDescent="0.3">
      <c r="D633" s="2"/>
      <c r="E633" s="2"/>
      <c r="F633" s="2"/>
      <c r="G633" s="2"/>
      <c r="H633" s="179"/>
    </row>
    <row r="634" spans="4:8" ht="15.75" customHeight="1" x14ac:dyDescent="0.3">
      <c r="D634" s="2"/>
      <c r="E634" s="2"/>
      <c r="F634" s="2"/>
      <c r="G634" s="2"/>
      <c r="H634" s="179"/>
    </row>
    <row r="635" spans="4:8" ht="15.75" customHeight="1" x14ac:dyDescent="0.3">
      <c r="D635" s="2"/>
      <c r="E635" s="2"/>
      <c r="F635" s="2"/>
      <c r="G635" s="2"/>
      <c r="H635" s="179"/>
    </row>
    <row r="636" spans="4:8" ht="15.75" customHeight="1" x14ac:dyDescent="0.3">
      <c r="D636" s="2"/>
      <c r="E636" s="2"/>
      <c r="F636" s="2"/>
      <c r="G636" s="2"/>
      <c r="H636" s="179"/>
    </row>
    <row r="637" spans="4:8" ht="15.75" customHeight="1" x14ac:dyDescent="0.3">
      <c r="D637" s="2"/>
      <c r="E637" s="2"/>
      <c r="F637" s="2"/>
      <c r="G637" s="2"/>
      <c r="H637" s="179"/>
    </row>
    <row r="638" spans="4:8" ht="15.75" customHeight="1" x14ac:dyDescent="0.3">
      <c r="D638" s="2"/>
      <c r="E638" s="2"/>
      <c r="F638" s="2"/>
      <c r="G638" s="2"/>
      <c r="H638" s="179"/>
    </row>
    <row r="639" spans="4:8" ht="15.75" customHeight="1" x14ac:dyDescent="0.3">
      <c r="D639" s="2"/>
      <c r="E639" s="2"/>
      <c r="F639" s="2"/>
      <c r="G639" s="2"/>
      <c r="H639" s="179"/>
    </row>
    <row r="640" spans="4:8" ht="15.75" customHeight="1" x14ac:dyDescent="0.3">
      <c r="D640" s="2"/>
      <c r="E640" s="2"/>
      <c r="F640" s="2"/>
      <c r="G640" s="2"/>
      <c r="H640" s="179"/>
    </row>
    <row r="641" spans="4:8" ht="15.75" customHeight="1" x14ac:dyDescent="0.3">
      <c r="D641" s="2"/>
      <c r="E641" s="2"/>
      <c r="F641" s="2"/>
      <c r="G641" s="2"/>
      <c r="H641" s="179"/>
    </row>
    <row r="642" spans="4:8" ht="15.75" customHeight="1" x14ac:dyDescent="0.3">
      <c r="D642" s="2"/>
      <c r="E642" s="2"/>
      <c r="F642" s="2"/>
      <c r="G642" s="2"/>
      <c r="H642" s="179"/>
    </row>
    <row r="643" spans="4:8" ht="15.75" customHeight="1" x14ac:dyDescent="0.3">
      <c r="D643" s="2"/>
      <c r="E643" s="2"/>
      <c r="F643" s="2"/>
      <c r="G643" s="2"/>
      <c r="H643" s="179"/>
    </row>
    <row r="644" spans="4:8" ht="15.75" customHeight="1" x14ac:dyDescent="0.3">
      <c r="D644" s="2"/>
      <c r="E644" s="2"/>
      <c r="F644" s="2"/>
      <c r="G644" s="2"/>
      <c r="H644" s="179"/>
    </row>
    <row r="645" spans="4:8" ht="15.75" customHeight="1" x14ac:dyDescent="0.3">
      <c r="D645" s="2"/>
      <c r="E645" s="2"/>
      <c r="F645" s="2"/>
      <c r="G645" s="2"/>
      <c r="H645" s="179"/>
    </row>
    <row r="646" spans="4:8" ht="15.75" customHeight="1" x14ac:dyDescent="0.3">
      <c r="D646" s="2"/>
      <c r="E646" s="2"/>
      <c r="F646" s="2"/>
      <c r="G646" s="2"/>
      <c r="H646" s="179"/>
    </row>
    <row r="647" spans="4:8" ht="15.75" customHeight="1" x14ac:dyDescent="0.3">
      <c r="D647" s="2"/>
      <c r="E647" s="2"/>
      <c r="F647" s="2"/>
      <c r="G647" s="2"/>
      <c r="H647" s="179"/>
    </row>
    <row r="648" spans="4:8" ht="15.75" customHeight="1" x14ac:dyDescent="0.3">
      <c r="D648" s="2"/>
      <c r="E648" s="2"/>
      <c r="F648" s="2"/>
      <c r="G648" s="2"/>
      <c r="H648" s="179"/>
    </row>
    <row r="649" spans="4:8" ht="15.75" customHeight="1" x14ac:dyDescent="0.3">
      <c r="D649" s="2"/>
      <c r="E649" s="2"/>
      <c r="F649" s="2"/>
      <c r="G649" s="2"/>
      <c r="H649" s="179"/>
    </row>
    <row r="650" spans="4:8" ht="15.75" customHeight="1" x14ac:dyDescent="0.3">
      <c r="D650" s="2"/>
      <c r="E650" s="2"/>
      <c r="F650" s="2"/>
      <c r="G650" s="2"/>
      <c r="H650" s="179"/>
    </row>
    <row r="651" spans="4:8" ht="15.75" customHeight="1" x14ac:dyDescent="0.3">
      <c r="D651" s="2"/>
      <c r="E651" s="2"/>
      <c r="F651" s="2"/>
      <c r="G651" s="2"/>
      <c r="H651" s="179"/>
    </row>
    <row r="652" spans="4:8" ht="15.75" customHeight="1" x14ac:dyDescent="0.3">
      <c r="D652" s="2"/>
      <c r="E652" s="2"/>
      <c r="F652" s="2"/>
      <c r="G652" s="2"/>
      <c r="H652" s="179"/>
    </row>
    <row r="653" spans="4:8" ht="15.75" customHeight="1" x14ac:dyDescent="0.3">
      <c r="D653" s="2"/>
      <c r="E653" s="2"/>
      <c r="F653" s="2"/>
      <c r="G653" s="2"/>
      <c r="H653" s="179"/>
    </row>
    <row r="654" spans="4:8" ht="15.75" customHeight="1" x14ac:dyDescent="0.3">
      <c r="D654" s="2"/>
      <c r="E654" s="2"/>
      <c r="F654" s="2"/>
      <c r="G654" s="2"/>
      <c r="H654" s="179"/>
    </row>
    <row r="655" spans="4:8" ht="15.75" customHeight="1" x14ac:dyDescent="0.3">
      <c r="D655" s="2"/>
      <c r="E655" s="2"/>
      <c r="F655" s="2"/>
      <c r="G655" s="2"/>
      <c r="H655" s="179"/>
    </row>
    <row r="656" spans="4:8" ht="15.75" customHeight="1" x14ac:dyDescent="0.3">
      <c r="D656" s="2"/>
      <c r="E656" s="2"/>
      <c r="F656" s="2"/>
      <c r="G656" s="2"/>
      <c r="H656" s="179"/>
    </row>
    <row r="657" spans="4:8" ht="15.75" customHeight="1" x14ac:dyDescent="0.3">
      <c r="D657" s="2"/>
      <c r="E657" s="2"/>
      <c r="F657" s="2"/>
      <c r="G657" s="2"/>
      <c r="H657" s="179"/>
    </row>
    <row r="658" spans="4:8" ht="15.75" customHeight="1" x14ac:dyDescent="0.3">
      <c r="D658" s="2"/>
      <c r="E658" s="2"/>
      <c r="F658" s="2"/>
      <c r="G658" s="2"/>
      <c r="H658" s="179"/>
    </row>
    <row r="659" spans="4:8" ht="15.75" customHeight="1" x14ac:dyDescent="0.3">
      <c r="D659" s="2"/>
      <c r="E659" s="2"/>
      <c r="F659" s="2"/>
      <c r="G659" s="2"/>
      <c r="H659" s="179"/>
    </row>
    <row r="660" spans="4:8" ht="15.75" customHeight="1" x14ac:dyDescent="0.3">
      <c r="D660" s="2"/>
      <c r="E660" s="2"/>
      <c r="F660" s="2"/>
      <c r="G660" s="2"/>
      <c r="H660" s="179"/>
    </row>
    <row r="661" spans="4:8" ht="15.75" customHeight="1" x14ac:dyDescent="0.3">
      <c r="D661" s="2"/>
      <c r="E661" s="2"/>
      <c r="F661" s="2"/>
      <c r="G661" s="2"/>
      <c r="H661" s="179"/>
    </row>
    <row r="662" spans="4:8" ht="15.75" customHeight="1" x14ac:dyDescent="0.3">
      <c r="D662" s="2"/>
      <c r="E662" s="2"/>
      <c r="F662" s="2"/>
      <c r="G662" s="2"/>
      <c r="H662" s="179"/>
    </row>
    <row r="663" spans="4:8" ht="15.75" customHeight="1" x14ac:dyDescent="0.3">
      <c r="D663" s="2"/>
      <c r="E663" s="2"/>
      <c r="F663" s="2"/>
      <c r="G663" s="2"/>
      <c r="H663" s="179"/>
    </row>
    <row r="664" spans="4:8" ht="15.75" customHeight="1" x14ac:dyDescent="0.3">
      <c r="D664" s="2"/>
      <c r="E664" s="2"/>
      <c r="F664" s="2"/>
      <c r="G664" s="2"/>
      <c r="H664" s="179"/>
    </row>
    <row r="665" spans="4:8" ht="15.75" customHeight="1" x14ac:dyDescent="0.3">
      <c r="D665" s="2"/>
      <c r="E665" s="2"/>
      <c r="F665" s="2"/>
      <c r="G665" s="2"/>
      <c r="H665" s="179"/>
    </row>
    <row r="666" spans="4:8" ht="15.75" customHeight="1" x14ac:dyDescent="0.3">
      <c r="D666" s="2"/>
      <c r="E666" s="2"/>
      <c r="F666" s="2"/>
      <c r="G666" s="2"/>
      <c r="H666" s="179"/>
    </row>
    <row r="667" spans="4:8" ht="15.75" customHeight="1" x14ac:dyDescent="0.3">
      <c r="D667" s="2"/>
      <c r="E667" s="2"/>
      <c r="F667" s="2"/>
      <c r="G667" s="2"/>
      <c r="H667" s="179"/>
    </row>
    <row r="668" spans="4:8" ht="15.75" customHeight="1" x14ac:dyDescent="0.3">
      <c r="D668" s="2"/>
      <c r="E668" s="2"/>
      <c r="F668" s="2"/>
      <c r="G668" s="2"/>
      <c r="H668" s="179"/>
    </row>
    <row r="669" spans="4:8" ht="15.75" customHeight="1" x14ac:dyDescent="0.3">
      <c r="D669" s="2"/>
      <c r="E669" s="2"/>
      <c r="F669" s="2"/>
      <c r="G669" s="2"/>
      <c r="H669" s="179"/>
    </row>
    <row r="670" spans="4:8" ht="15.75" customHeight="1" x14ac:dyDescent="0.3">
      <c r="D670" s="2"/>
      <c r="E670" s="2"/>
      <c r="F670" s="2"/>
      <c r="G670" s="2"/>
      <c r="H670" s="179"/>
    </row>
    <row r="671" spans="4:8" ht="15.75" customHeight="1" x14ac:dyDescent="0.3">
      <c r="D671" s="2"/>
      <c r="E671" s="2"/>
      <c r="F671" s="2"/>
      <c r="G671" s="2"/>
      <c r="H671" s="179"/>
    </row>
    <row r="672" spans="4:8" ht="15.75" customHeight="1" x14ac:dyDescent="0.3">
      <c r="D672" s="2"/>
      <c r="E672" s="2"/>
      <c r="F672" s="2"/>
      <c r="G672" s="2"/>
      <c r="H672" s="179"/>
    </row>
    <row r="673" spans="4:8" ht="15.75" customHeight="1" x14ac:dyDescent="0.3">
      <c r="D673" s="2"/>
      <c r="E673" s="2"/>
      <c r="F673" s="2"/>
      <c r="G673" s="2"/>
      <c r="H673" s="179"/>
    </row>
    <row r="674" spans="4:8" ht="15.75" customHeight="1" x14ac:dyDescent="0.3">
      <c r="D674" s="2"/>
      <c r="E674" s="2"/>
      <c r="F674" s="2"/>
      <c r="G674" s="2"/>
      <c r="H674" s="179"/>
    </row>
    <row r="675" spans="4:8" ht="15.75" customHeight="1" x14ac:dyDescent="0.3">
      <c r="D675" s="2"/>
      <c r="E675" s="2"/>
      <c r="F675" s="2"/>
      <c r="G675" s="2"/>
      <c r="H675" s="179"/>
    </row>
    <row r="676" spans="4:8" ht="15.75" customHeight="1" x14ac:dyDescent="0.3">
      <c r="D676" s="2"/>
      <c r="E676" s="2"/>
      <c r="F676" s="2"/>
      <c r="G676" s="2"/>
      <c r="H676" s="179"/>
    </row>
    <row r="677" spans="4:8" ht="15.75" customHeight="1" x14ac:dyDescent="0.3">
      <c r="D677" s="2"/>
      <c r="E677" s="2"/>
      <c r="F677" s="2"/>
      <c r="G677" s="2"/>
      <c r="H677" s="179"/>
    </row>
    <row r="678" spans="4:8" ht="15.75" customHeight="1" x14ac:dyDescent="0.3">
      <c r="D678" s="2"/>
      <c r="E678" s="2"/>
      <c r="F678" s="2"/>
      <c r="G678" s="2"/>
      <c r="H678" s="179"/>
    </row>
    <row r="679" spans="4:8" ht="15.75" customHeight="1" x14ac:dyDescent="0.3">
      <c r="D679" s="2"/>
      <c r="E679" s="2"/>
      <c r="F679" s="2"/>
      <c r="G679" s="2"/>
      <c r="H679" s="179"/>
    </row>
    <row r="680" spans="4:8" ht="15.75" customHeight="1" x14ac:dyDescent="0.3">
      <c r="D680" s="2"/>
      <c r="E680" s="2"/>
      <c r="F680" s="2"/>
      <c r="G680" s="2"/>
      <c r="H680" s="179"/>
    </row>
    <row r="681" spans="4:8" ht="15.75" customHeight="1" x14ac:dyDescent="0.3">
      <c r="D681" s="2"/>
      <c r="E681" s="2"/>
      <c r="F681" s="2"/>
      <c r="G681" s="2"/>
      <c r="H681" s="179"/>
    </row>
    <row r="682" spans="4:8" ht="15.75" customHeight="1" x14ac:dyDescent="0.3">
      <c r="D682" s="2"/>
      <c r="E682" s="2"/>
      <c r="F682" s="2"/>
      <c r="G682" s="2"/>
      <c r="H682" s="179"/>
    </row>
    <row r="683" spans="4:8" ht="15.75" customHeight="1" x14ac:dyDescent="0.3">
      <c r="D683" s="2"/>
      <c r="E683" s="2"/>
      <c r="F683" s="2"/>
      <c r="G683" s="2"/>
      <c r="H683" s="179"/>
    </row>
    <row r="684" spans="4:8" ht="15.75" customHeight="1" x14ac:dyDescent="0.3">
      <c r="D684" s="2"/>
      <c r="E684" s="2"/>
      <c r="F684" s="2"/>
      <c r="G684" s="2"/>
      <c r="H684" s="179"/>
    </row>
    <row r="685" spans="4:8" ht="15.75" customHeight="1" x14ac:dyDescent="0.3">
      <c r="D685" s="2"/>
      <c r="E685" s="2"/>
      <c r="F685" s="2"/>
      <c r="G685" s="2"/>
      <c r="H685" s="179"/>
    </row>
    <row r="686" spans="4:8" ht="15.75" customHeight="1" x14ac:dyDescent="0.3">
      <c r="D686" s="2"/>
      <c r="E686" s="2"/>
      <c r="F686" s="2"/>
      <c r="G686" s="2"/>
      <c r="H686" s="179"/>
    </row>
    <row r="687" spans="4:8" ht="15.75" customHeight="1" x14ac:dyDescent="0.3">
      <c r="D687" s="2"/>
      <c r="E687" s="2"/>
      <c r="F687" s="2"/>
      <c r="G687" s="2"/>
      <c r="H687" s="179"/>
    </row>
    <row r="688" spans="4:8" ht="15.75" customHeight="1" x14ac:dyDescent="0.3">
      <c r="D688" s="2"/>
      <c r="E688" s="2"/>
      <c r="F688" s="2"/>
      <c r="G688" s="2"/>
      <c r="H688" s="179"/>
    </row>
    <row r="689" spans="4:8" ht="15.75" customHeight="1" x14ac:dyDescent="0.3">
      <c r="D689" s="2"/>
      <c r="E689" s="2"/>
      <c r="F689" s="2"/>
      <c r="G689" s="2"/>
      <c r="H689" s="179"/>
    </row>
    <row r="690" spans="4:8" ht="15.75" customHeight="1" x14ac:dyDescent="0.3">
      <c r="D690" s="2"/>
      <c r="E690" s="2"/>
      <c r="F690" s="2"/>
      <c r="G690" s="2"/>
      <c r="H690" s="179"/>
    </row>
    <row r="691" spans="4:8" ht="15.75" customHeight="1" x14ac:dyDescent="0.3">
      <c r="D691" s="2"/>
      <c r="E691" s="2"/>
      <c r="F691" s="2"/>
      <c r="G691" s="2"/>
      <c r="H691" s="179"/>
    </row>
    <row r="692" spans="4:8" ht="15.75" customHeight="1" x14ac:dyDescent="0.3">
      <c r="D692" s="2"/>
      <c r="E692" s="2"/>
      <c r="F692" s="2"/>
      <c r="G692" s="2"/>
      <c r="H692" s="179"/>
    </row>
    <row r="693" spans="4:8" ht="15.75" customHeight="1" x14ac:dyDescent="0.3">
      <c r="D693" s="2"/>
      <c r="E693" s="2"/>
      <c r="F693" s="2"/>
      <c r="G693" s="2"/>
      <c r="H693" s="179"/>
    </row>
    <row r="694" spans="4:8" ht="15.75" customHeight="1" x14ac:dyDescent="0.3">
      <c r="D694" s="2"/>
      <c r="E694" s="2"/>
      <c r="F694" s="2"/>
      <c r="G694" s="2"/>
      <c r="H694" s="179"/>
    </row>
    <row r="695" spans="4:8" ht="15.75" customHeight="1" x14ac:dyDescent="0.3">
      <c r="D695" s="2"/>
      <c r="E695" s="2"/>
      <c r="F695" s="2"/>
      <c r="G695" s="2"/>
      <c r="H695" s="179"/>
    </row>
    <row r="696" spans="4:8" ht="15.75" customHeight="1" x14ac:dyDescent="0.3">
      <c r="D696" s="2"/>
      <c r="E696" s="2"/>
      <c r="F696" s="2"/>
      <c r="G696" s="2"/>
      <c r="H696" s="179"/>
    </row>
    <row r="697" spans="4:8" ht="15.75" customHeight="1" x14ac:dyDescent="0.3">
      <c r="D697" s="2"/>
      <c r="E697" s="2"/>
      <c r="F697" s="2"/>
      <c r="G697" s="2"/>
      <c r="H697" s="179"/>
    </row>
    <row r="698" spans="4:8" ht="15.75" customHeight="1" x14ac:dyDescent="0.3">
      <c r="D698" s="2"/>
      <c r="E698" s="2"/>
      <c r="F698" s="2"/>
      <c r="G698" s="2"/>
      <c r="H698" s="179"/>
    </row>
    <row r="699" spans="4:8" ht="15.75" customHeight="1" x14ac:dyDescent="0.3">
      <c r="D699" s="2"/>
      <c r="E699" s="2"/>
      <c r="F699" s="2"/>
      <c r="G699" s="2"/>
      <c r="H699" s="179"/>
    </row>
    <row r="700" spans="4:8" ht="15.75" customHeight="1" x14ac:dyDescent="0.3">
      <c r="D700" s="2"/>
      <c r="E700" s="2"/>
      <c r="F700" s="2"/>
      <c r="G700" s="2"/>
      <c r="H700" s="179"/>
    </row>
    <row r="701" spans="4:8" ht="15.75" customHeight="1" x14ac:dyDescent="0.3">
      <c r="D701" s="2"/>
      <c r="E701" s="2"/>
      <c r="F701" s="2"/>
      <c r="G701" s="2"/>
      <c r="H701" s="179"/>
    </row>
    <row r="702" spans="4:8" ht="15.75" customHeight="1" x14ac:dyDescent="0.3">
      <c r="D702" s="2"/>
      <c r="E702" s="2"/>
      <c r="F702" s="2"/>
      <c r="G702" s="2"/>
      <c r="H702" s="179"/>
    </row>
    <row r="703" spans="4:8" ht="15.75" customHeight="1" x14ac:dyDescent="0.3">
      <c r="D703" s="2"/>
      <c r="E703" s="2"/>
      <c r="F703" s="2"/>
      <c r="G703" s="2"/>
      <c r="H703" s="179"/>
    </row>
    <row r="704" spans="4:8" ht="15.75" customHeight="1" x14ac:dyDescent="0.3">
      <c r="D704" s="2"/>
      <c r="E704" s="2"/>
      <c r="F704" s="2"/>
      <c r="G704" s="2"/>
      <c r="H704" s="179"/>
    </row>
    <row r="705" spans="4:8" ht="15.75" customHeight="1" x14ac:dyDescent="0.3">
      <c r="D705" s="2"/>
      <c r="E705" s="2"/>
      <c r="F705" s="2"/>
      <c r="G705" s="2"/>
      <c r="H705" s="179"/>
    </row>
    <row r="706" spans="4:8" ht="15.75" customHeight="1" x14ac:dyDescent="0.3">
      <c r="D706" s="2"/>
      <c r="E706" s="2"/>
      <c r="F706" s="2"/>
      <c r="G706" s="2"/>
      <c r="H706" s="179"/>
    </row>
    <row r="707" spans="4:8" ht="15.75" customHeight="1" x14ac:dyDescent="0.3">
      <c r="D707" s="2"/>
      <c r="E707" s="2"/>
      <c r="F707" s="2"/>
      <c r="G707" s="2"/>
      <c r="H707" s="179"/>
    </row>
    <row r="708" spans="4:8" ht="15.75" customHeight="1" x14ac:dyDescent="0.3">
      <c r="D708" s="2"/>
      <c r="E708" s="2"/>
      <c r="F708" s="2"/>
      <c r="G708" s="2"/>
      <c r="H708" s="179"/>
    </row>
    <row r="709" spans="4:8" ht="15.75" customHeight="1" x14ac:dyDescent="0.3">
      <c r="D709" s="2"/>
      <c r="E709" s="2"/>
      <c r="F709" s="2"/>
      <c r="G709" s="2"/>
      <c r="H709" s="179"/>
    </row>
    <row r="710" spans="4:8" ht="15.75" customHeight="1" x14ac:dyDescent="0.3">
      <c r="D710" s="2"/>
      <c r="E710" s="2"/>
      <c r="F710" s="2"/>
      <c r="G710" s="2"/>
      <c r="H710" s="179"/>
    </row>
    <row r="711" spans="4:8" ht="15.75" customHeight="1" x14ac:dyDescent="0.3">
      <c r="D711" s="2"/>
      <c r="E711" s="2"/>
      <c r="F711" s="2"/>
      <c r="G711" s="2"/>
      <c r="H711" s="179"/>
    </row>
    <row r="712" spans="4:8" ht="15.75" customHeight="1" x14ac:dyDescent="0.3">
      <c r="D712" s="2"/>
      <c r="E712" s="2"/>
      <c r="F712" s="2"/>
      <c r="G712" s="2"/>
      <c r="H712" s="179"/>
    </row>
    <row r="713" spans="4:8" ht="15.75" customHeight="1" x14ac:dyDescent="0.3">
      <c r="D713" s="2"/>
      <c r="E713" s="2"/>
      <c r="F713" s="2"/>
      <c r="G713" s="2"/>
      <c r="H713" s="179"/>
    </row>
    <row r="714" spans="4:8" ht="15.75" customHeight="1" x14ac:dyDescent="0.3">
      <c r="D714" s="2"/>
      <c r="E714" s="2"/>
      <c r="F714" s="2"/>
      <c r="G714" s="2"/>
      <c r="H714" s="179"/>
    </row>
    <row r="715" spans="4:8" ht="15.75" customHeight="1" x14ac:dyDescent="0.3">
      <c r="D715" s="2"/>
      <c r="E715" s="2"/>
      <c r="F715" s="2"/>
      <c r="G715" s="2"/>
      <c r="H715" s="179"/>
    </row>
    <row r="716" spans="4:8" ht="15.75" customHeight="1" x14ac:dyDescent="0.3">
      <c r="D716" s="2"/>
      <c r="E716" s="2"/>
      <c r="F716" s="2"/>
      <c r="G716" s="2"/>
      <c r="H716" s="179"/>
    </row>
    <row r="717" spans="4:8" ht="15.75" customHeight="1" x14ac:dyDescent="0.3">
      <c r="D717" s="2"/>
      <c r="E717" s="2"/>
      <c r="F717" s="2"/>
      <c r="G717" s="2"/>
      <c r="H717" s="179"/>
    </row>
    <row r="718" spans="4:8" ht="15.75" customHeight="1" x14ac:dyDescent="0.3">
      <c r="D718" s="2"/>
      <c r="E718" s="2"/>
      <c r="F718" s="2"/>
      <c r="G718" s="2"/>
      <c r="H718" s="179"/>
    </row>
    <row r="719" spans="4:8" ht="15.75" customHeight="1" x14ac:dyDescent="0.3">
      <c r="D719" s="2"/>
      <c r="E719" s="2"/>
      <c r="F719" s="2"/>
      <c r="G719" s="2"/>
      <c r="H719" s="179"/>
    </row>
    <row r="720" spans="4:8" ht="15.75" customHeight="1" x14ac:dyDescent="0.3">
      <c r="D720" s="2"/>
      <c r="E720" s="2"/>
      <c r="F720" s="2"/>
      <c r="G720" s="2"/>
      <c r="H720" s="179"/>
    </row>
    <row r="721" spans="4:8" ht="15.75" customHeight="1" x14ac:dyDescent="0.3">
      <c r="D721" s="2"/>
      <c r="E721" s="2"/>
      <c r="F721" s="2"/>
      <c r="G721" s="2"/>
      <c r="H721" s="179"/>
    </row>
    <row r="722" spans="4:8" ht="15.75" customHeight="1" x14ac:dyDescent="0.3">
      <c r="D722" s="2"/>
      <c r="E722" s="2"/>
      <c r="F722" s="2"/>
      <c r="G722" s="2"/>
      <c r="H722" s="179"/>
    </row>
    <row r="723" spans="4:8" ht="15.75" customHeight="1" x14ac:dyDescent="0.3">
      <c r="D723" s="2"/>
      <c r="E723" s="2"/>
      <c r="F723" s="2"/>
      <c r="G723" s="2"/>
      <c r="H723" s="179"/>
    </row>
    <row r="724" spans="4:8" ht="15.75" customHeight="1" x14ac:dyDescent="0.3">
      <c r="D724" s="2"/>
      <c r="E724" s="2"/>
      <c r="F724" s="2"/>
      <c r="G724" s="2"/>
      <c r="H724" s="179"/>
    </row>
    <row r="725" spans="4:8" ht="15.75" customHeight="1" x14ac:dyDescent="0.3">
      <c r="D725" s="2"/>
      <c r="E725" s="2"/>
      <c r="F725" s="2"/>
      <c r="G725" s="2"/>
      <c r="H725" s="179"/>
    </row>
    <row r="726" spans="4:8" ht="15.75" customHeight="1" x14ac:dyDescent="0.3">
      <c r="D726" s="2"/>
      <c r="E726" s="2"/>
      <c r="F726" s="2"/>
      <c r="G726" s="2"/>
      <c r="H726" s="179"/>
    </row>
    <row r="727" spans="4:8" ht="15.75" customHeight="1" x14ac:dyDescent="0.3">
      <c r="D727" s="2"/>
      <c r="E727" s="2"/>
      <c r="F727" s="2"/>
      <c r="G727" s="2"/>
      <c r="H727" s="179"/>
    </row>
    <row r="728" spans="4:8" ht="15.75" customHeight="1" x14ac:dyDescent="0.3">
      <c r="D728" s="2"/>
      <c r="E728" s="2"/>
      <c r="F728" s="2"/>
      <c r="G728" s="2"/>
      <c r="H728" s="179"/>
    </row>
    <row r="729" spans="4:8" ht="15.75" customHeight="1" x14ac:dyDescent="0.3">
      <c r="D729" s="2"/>
      <c r="E729" s="2"/>
      <c r="F729" s="2"/>
      <c r="G729" s="2"/>
      <c r="H729" s="179"/>
    </row>
    <row r="730" spans="4:8" ht="15.75" customHeight="1" x14ac:dyDescent="0.3">
      <c r="D730" s="2"/>
      <c r="E730" s="2"/>
      <c r="F730" s="2"/>
      <c r="G730" s="2"/>
      <c r="H730" s="179"/>
    </row>
    <row r="731" spans="4:8" ht="15.75" customHeight="1" x14ac:dyDescent="0.3">
      <c r="D731" s="2"/>
      <c r="E731" s="2"/>
      <c r="F731" s="2"/>
      <c r="G731" s="2"/>
      <c r="H731" s="179"/>
    </row>
    <row r="732" spans="4:8" ht="15.75" customHeight="1" x14ac:dyDescent="0.3">
      <c r="D732" s="2"/>
      <c r="E732" s="2"/>
      <c r="F732" s="2"/>
      <c r="G732" s="2"/>
      <c r="H732" s="179"/>
    </row>
    <row r="733" spans="4:8" ht="15.75" customHeight="1" x14ac:dyDescent="0.3">
      <c r="D733" s="2"/>
      <c r="E733" s="2"/>
      <c r="F733" s="2"/>
      <c r="G733" s="2"/>
      <c r="H733" s="179"/>
    </row>
    <row r="734" spans="4:8" ht="15.75" customHeight="1" x14ac:dyDescent="0.3">
      <c r="D734" s="2"/>
      <c r="E734" s="2"/>
      <c r="F734" s="2"/>
      <c r="G734" s="2"/>
      <c r="H734" s="179"/>
    </row>
    <row r="735" spans="4:8" ht="15.75" customHeight="1" x14ac:dyDescent="0.3">
      <c r="D735" s="2"/>
      <c r="E735" s="2"/>
      <c r="F735" s="2"/>
      <c r="G735" s="2"/>
      <c r="H735" s="179"/>
    </row>
    <row r="736" spans="4:8" ht="15.75" customHeight="1" x14ac:dyDescent="0.3">
      <c r="D736" s="2"/>
      <c r="E736" s="2"/>
      <c r="F736" s="2"/>
      <c r="G736" s="2"/>
      <c r="H736" s="179"/>
    </row>
    <row r="737" spans="4:8" ht="15.75" customHeight="1" x14ac:dyDescent="0.3">
      <c r="D737" s="2"/>
      <c r="E737" s="2"/>
      <c r="F737" s="2"/>
      <c r="G737" s="2"/>
      <c r="H737" s="179"/>
    </row>
    <row r="738" spans="4:8" ht="15.75" customHeight="1" x14ac:dyDescent="0.3">
      <c r="D738" s="2"/>
      <c r="E738" s="2"/>
      <c r="F738" s="2"/>
      <c r="G738" s="2"/>
      <c r="H738" s="179"/>
    </row>
    <row r="739" spans="4:8" ht="15.75" customHeight="1" x14ac:dyDescent="0.3">
      <c r="D739" s="2"/>
      <c r="E739" s="2"/>
      <c r="F739" s="2"/>
      <c r="G739" s="2"/>
      <c r="H739" s="179"/>
    </row>
    <row r="740" spans="4:8" ht="15.75" customHeight="1" x14ac:dyDescent="0.3">
      <c r="D740" s="2"/>
      <c r="E740" s="2"/>
      <c r="F740" s="2"/>
      <c r="G740" s="2"/>
      <c r="H740" s="179"/>
    </row>
    <row r="741" spans="4:8" ht="15.75" customHeight="1" x14ac:dyDescent="0.3">
      <c r="D741" s="2"/>
      <c r="E741" s="2"/>
      <c r="F741" s="2"/>
      <c r="G741" s="2"/>
      <c r="H741" s="179"/>
    </row>
    <row r="742" spans="4:8" ht="15.75" customHeight="1" x14ac:dyDescent="0.3">
      <c r="D742" s="2"/>
      <c r="E742" s="2"/>
      <c r="F742" s="2"/>
      <c r="G742" s="2"/>
      <c r="H742" s="179"/>
    </row>
    <row r="743" spans="4:8" ht="15.75" customHeight="1" x14ac:dyDescent="0.3">
      <c r="D743" s="2"/>
      <c r="E743" s="2"/>
      <c r="F743" s="2"/>
      <c r="G743" s="2"/>
      <c r="H743" s="179"/>
    </row>
    <row r="744" spans="4:8" ht="15.75" customHeight="1" x14ac:dyDescent="0.3">
      <c r="D744" s="2"/>
      <c r="E744" s="2"/>
      <c r="F744" s="2"/>
      <c r="G744" s="2"/>
      <c r="H744" s="179"/>
    </row>
    <row r="745" spans="4:8" ht="15.75" customHeight="1" x14ac:dyDescent="0.3">
      <c r="D745" s="2"/>
      <c r="E745" s="2"/>
      <c r="F745" s="2"/>
      <c r="G745" s="2"/>
      <c r="H745" s="179"/>
    </row>
    <row r="746" spans="4:8" ht="15.75" customHeight="1" x14ac:dyDescent="0.3">
      <c r="D746" s="2"/>
      <c r="E746" s="2"/>
      <c r="F746" s="2"/>
      <c r="G746" s="2"/>
      <c r="H746" s="179"/>
    </row>
    <row r="747" spans="4:8" ht="15.75" customHeight="1" x14ac:dyDescent="0.3">
      <c r="D747" s="2"/>
      <c r="E747" s="2"/>
      <c r="F747" s="2"/>
      <c r="G747" s="2"/>
      <c r="H747" s="179"/>
    </row>
    <row r="748" spans="4:8" ht="15.75" customHeight="1" x14ac:dyDescent="0.3">
      <c r="D748" s="2"/>
      <c r="E748" s="2"/>
      <c r="F748" s="2"/>
      <c r="G748" s="2"/>
      <c r="H748" s="179"/>
    </row>
    <row r="749" spans="4:8" ht="15.75" customHeight="1" x14ac:dyDescent="0.3">
      <c r="D749" s="2"/>
      <c r="E749" s="2"/>
      <c r="F749" s="2"/>
      <c r="G749" s="2"/>
      <c r="H749" s="179"/>
    </row>
    <row r="750" spans="4:8" ht="15.75" customHeight="1" x14ac:dyDescent="0.3">
      <c r="D750" s="2"/>
      <c r="E750" s="2"/>
      <c r="F750" s="2"/>
      <c r="G750" s="2"/>
      <c r="H750" s="179"/>
    </row>
    <row r="751" spans="4:8" ht="15.75" customHeight="1" x14ac:dyDescent="0.3">
      <c r="D751" s="2"/>
      <c r="E751" s="2"/>
      <c r="F751" s="2"/>
      <c r="G751" s="2"/>
      <c r="H751" s="179"/>
    </row>
    <row r="752" spans="4:8" ht="15.75" customHeight="1" x14ac:dyDescent="0.3">
      <c r="D752" s="2"/>
      <c r="E752" s="2"/>
      <c r="F752" s="2"/>
      <c r="G752" s="2"/>
      <c r="H752" s="179"/>
    </row>
    <row r="753" spans="4:8" ht="15.75" customHeight="1" x14ac:dyDescent="0.3">
      <c r="D753" s="2"/>
      <c r="E753" s="2"/>
      <c r="F753" s="2"/>
      <c r="G753" s="2"/>
      <c r="H753" s="179"/>
    </row>
    <row r="754" spans="4:8" ht="15.75" customHeight="1" x14ac:dyDescent="0.3">
      <c r="D754" s="2"/>
      <c r="E754" s="2"/>
      <c r="F754" s="2"/>
      <c r="G754" s="2"/>
      <c r="H754" s="179"/>
    </row>
    <row r="755" spans="4:8" ht="15.75" customHeight="1" x14ac:dyDescent="0.3">
      <c r="D755" s="2"/>
      <c r="E755" s="2"/>
      <c r="F755" s="2"/>
      <c r="G755" s="2"/>
      <c r="H755" s="179"/>
    </row>
    <row r="756" spans="4:8" ht="15.75" customHeight="1" x14ac:dyDescent="0.3">
      <c r="D756" s="2"/>
      <c r="E756" s="2"/>
      <c r="F756" s="2"/>
      <c r="G756" s="2"/>
      <c r="H756" s="179"/>
    </row>
    <row r="757" spans="4:8" ht="15.75" customHeight="1" x14ac:dyDescent="0.3">
      <c r="D757" s="2"/>
      <c r="E757" s="2"/>
      <c r="F757" s="2"/>
      <c r="G757" s="2"/>
      <c r="H757" s="179"/>
    </row>
    <row r="758" spans="4:8" ht="15.75" customHeight="1" x14ac:dyDescent="0.3">
      <c r="D758" s="2"/>
      <c r="E758" s="2"/>
      <c r="F758" s="2"/>
      <c r="G758" s="2"/>
      <c r="H758" s="179"/>
    </row>
    <row r="759" spans="4:8" ht="15.75" customHeight="1" x14ac:dyDescent="0.3">
      <c r="D759" s="2"/>
      <c r="E759" s="2"/>
      <c r="F759" s="2"/>
      <c r="G759" s="2"/>
      <c r="H759" s="179"/>
    </row>
    <row r="760" spans="4:8" ht="15.75" customHeight="1" x14ac:dyDescent="0.3">
      <c r="D760" s="2"/>
      <c r="E760" s="2"/>
      <c r="F760" s="2"/>
      <c r="G760" s="2"/>
      <c r="H760" s="179"/>
    </row>
    <row r="761" spans="4:8" ht="15.75" customHeight="1" x14ac:dyDescent="0.3">
      <c r="D761" s="2"/>
      <c r="E761" s="2"/>
      <c r="F761" s="2"/>
      <c r="G761" s="2"/>
      <c r="H761" s="179"/>
    </row>
    <row r="762" spans="4:8" ht="15.75" customHeight="1" x14ac:dyDescent="0.3">
      <c r="D762" s="2"/>
      <c r="E762" s="2"/>
      <c r="F762" s="2"/>
      <c r="G762" s="2"/>
      <c r="H762" s="179"/>
    </row>
    <row r="763" spans="4:8" ht="15.75" customHeight="1" x14ac:dyDescent="0.3">
      <c r="D763" s="2"/>
      <c r="E763" s="2"/>
      <c r="F763" s="2"/>
      <c r="G763" s="2"/>
      <c r="H763" s="179"/>
    </row>
    <row r="764" spans="4:8" ht="15.75" customHeight="1" x14ac:dyDescent="0.3">
      <c r="D764" s="2"/>
      <c r="E764" s="2"/>
      <c r="F764" s="2"/>
      <c r="G764" s="2"/>
      <c r="H764" s="179"/>
    </row>
    <row r="765" spans="4:8" ht="15.75" customHeight="1" x14ac:dyDescent="0.3">
      <c r="D765" s="2"/>
      <c r="E765" s="2"/>
      <c r="F765" s="2"/>
      <c r="G765" s="2"/>
      <c r="H765" s="179"/>
    </row>
    <row r="766" spans="4:8" ht="15.75" customHeight="1" x14ac:dyDescent="0.3">
      <c r="D766" s="2"/>
      <c r="E766" s="2"/>
      <c r="F766" s="2"/>
      <c r="G766" s="2"/>
      <c r="H766" s="179"/>
    </row>
    <row r="767" spans="4:8" ht="15.75" customHeight="1" x14ac:dyDescent="0.3">
      <c r="D767" s="2"/>
      <c r="E767" s="2"/>
      <c r="F767" s="2"/>
      <c r="G767" s="2"/>
      <c r="H767" s="179"/>
    </row>
    <row r="768" spans="4:8" ht="15.75" customHeight="1" x14ac:dyDescent="0.3">
      <c r="D768" s="2"/>
      <c r="E768" s="2"/>
      <c r="F768" s="2"/>
      <c r="G768" s="2"/>
      <c r="H768" s="179"/>
    </row>
    <row r="769" spans="4:8" ht="15.75" customHeight="1" x14ac:dyDescent="0.3">
      <c r="D769" s="2"/>
      <c r="E769" s="2"/>
      <c r="F769" s="2"/>
      <c r="G769" s="2"/>
      <c r="H769" s="179"/>
    </row>
    <row r="770" spans="4:8" ht="15.75" customHeight="1" x14ac:dyDescent="0.3">
      <c r="D770" s="2"/>
      <c r="E770" s="2"/>
      <c r="F770" s="2"/>
      <c r="G770" s="2"/>
      <c r="H770" s="179"/>
    </row>
    <row r="771" spans="4:8" ht="15.75" customHeight="1" x14ac:dyDescent="0.3">
      <c r="D771" s="2"/>
      <c r="E771" s="2"/>
      <c r="F771" s="2"/>
      <c r="G771" s="2"/>
      <c r="H771" s="179"/>
    </row>
    <row r="772" spans="4:8" ht="15.75" customHeight="1" x14ac:dyDescent="0.3">
      <c r="D772" s="2"/>
      <c r="E772" s="2"/>
      <c r="F772" s="2"/>
      <c r="G772" s="2"/>
      <c r="H772" s="179"/>
    </row>
    <row r="773" spans="4:8" ht="15.75" customHeight="1" x14ac:dyDescent="0.3">
      <c r="D773" s="2"/>
      <c r="E773" s="2"/>
      <c r="F773" s="2"/>
      <c r="G773" s="2"/>
      <c r="H773" s="179"/>
    </row>
    <row r="774" spans="4:8" ht="15.75" customHeight="1" x14ac:dyDescent="0.3">
      <c r="D774" s="2"/>
      <c r="E774" s="2"/>
      <c r="F774" s="2"/>
      <c r="G774" s="2"/>
      <c r="H774" s="179"/>
    </row>
    <row r="775" spans="4:8" ht="15.75" customHeight="1" x14ac:dyDescent="0.3">
      <c r="D775" s="2"/>
      <c r="E775" s="2"/>
      <c r="F775" s="2"/>
      <c r="G775" s="2"/>
      <c r="H775" s="179"/>
    </row>
    <row r="776" spans="4:8" ht="15.75" customHeight="1" x14ac:dyDescent="0.3">
      <c r="D776" s="2"/>
      <c r="E776" s="2"/>
      <c r="F776" s="2"/>
      <c r="G776" s="2"/>
      <c r="H776" s="179"/>
    </row>
    <row r="777" spans="4:8" ht="15.75" customHeight="1" x14ac:dyDescent="0.3">
      <c r="D777" s="2"/>
      <c r="E777" s="2"/>
      <c r="F777" s="2"/>
      <c r="G777" s="2"/>
      <c r="H777" s="179"/>
    </row>
    <row r="778" spans="4:8" ht="15.75" customHeight="1" x14ac:dyDescent="0.3">
      <c r="D778" s="2"/>
      <c r="E778" s="2"/>
      <c r="F778" s="2"/>
      <c r="G778" s="2"/>
      <c r="H778" s="179"/>
    </row>
    <row r="779" spans="4:8" ht="15.75" customHeight="1" x14ac:dyDescent="0.3">
      <c r="D779" s="2"/>
      <c r="E779" s="2"/>
      <c r="F779" s="2"/>
      <c r="G779" s="2"/>
      <c r="H779" s="179"/>
    </row>
    <row r="780" spans="4:8" ht="15.75" customHeight="1" x14ac:dyDescent="0.3">
      <c r="D780" s="2"/>
      <c r="E780" s="2"/>
      <c r="F780" s="2"/>
      <c r="G780" s="2"/>
      <c r="H780" s="179"/>
    </row>
    <row r="781" spans="4:8" ht="15.75" customHeight="1" x14ac:dyDescent="0.3">
      <c r="D781" s="2"/>
      <c r="E781" s="2"/>
      <c r="F781" s="2"/>
      <c r="G781" s="2"/>
      <c r="H781" s="179"/>
    </row>
    <row r="782" spans="4:8" ht="15.75" customHeight="1" x14ac:dyDescent="0.3">
      <c r="D782" s="2"/>
      <c r="E782" s="2"/>
      <c r="F782" s="2"/>
      <c r="G782" s="2"/>
      <c r="H782" s="179"/>
    </row>
    <row r="783" spans="4:8" ht="15.75" customHeight="1" x14ac:dyDescent="0.3">
      <c r="D783" s="2"/>
      <c r="E783" s="2"/>
      <c r="F783" s="2"/>
      <c r="G783" s="2"/>
      <c r="H783" s="179"/>
    </row>
    <row r="784" spans="4:8" ht="15.75" customHeight="1" x14ac:dyDescent="0.3">
      <c r="D784" s="2"/>
      <c r="E784" s="2"/>
      <c r="F784" s="2"/>
      <c r="G784" s="2"/>
      <c r="H784" s="179"/>
    </row>
    <row r="785" spans="4:8" ht="15.75" customHeight="1" x14ac:dyDescent="0.3">
      <c r="D785" s="2"/>
      <c r="E785" s="2"/>
      <c r="F785" s="2"/>
      <c r="G785" s="2"/>
      <c r="H785" s="179"/>
    </row>
    <row r="786" spans="4:8" ht="15.75" customHeight="1" x14ac:dyDescent="0.3">
      <c r="D786" s="2"/>
      <c r="E786" s="2"/>
      <c r="F786" s="2"/>
      <c r="G786" s="2"/>
      <c r="H786" s="179"/>
    </row>
    <row r="787" spans="4:8" ht="15.75" customHeight="1" x14ac:dyDescent="0.3">
      <c r="D787" s="2"/>
      <c r="E787" s="2"/>
      <c r="F787" s="2"/>
      <c r="G787" s="2"/>
      <c r="H787" s="179"/>
    </row>
    <row r="788" spans="4:8" ht="15.75" customHeight="1" x14ac:dyDescent="0.3">
      <c r="D788" s="2"/>
      <c r="E788" s="2"/>
      <c r="F788" s="2"/>
      <c r="G788" s="2"/>
      <c r="H788" s="179"/>
    </row>
    <row r="789" spans="4:8" ht="15.75" customHeight="1" x14ac:dyDescent="0.3">
      <c r="D789" s="2"/>
      <c r="E789" s="2"/>
      <c r="F789" s="2"/>
      <c r="G789" s="2"/>
      <c r="H789" s="179"/>
    </row>
    <row r="790" spans="4:8" ht="15.75" customHeight="1" x14ac:dyDescent="0.3">
      <c r="D790" s="2"/>
      <c r="E790" s="2"/>
      <c r="F790" s="2"/>
      <c r="G790" s="2"/>
      <c r="H790" s="179"/>
    </row>
    <row r="791" spans="4:8" ht="15.75" customHeight="1" x14ac:dyDescent="0.3">
      <c r="D791" s="2"/>
      <c r="E791" s="2"/>
      <c r="F791" s="2"/>
      <c r="G791" s="2"/>
      <c r="H791" s="179"/>
    </row>
    <row r="792" spans="4:8" ht="15.75" customHeight="1" x14ac:dyDescent="0.3">
      <c r="D792" s="2"/>
      <c r="E792" s="2"/>
      <c r="F792" s="2"/>
      <c r="G792" s="2"/>
      <c r="H792" s="179"/>
    </row>
    <row r="793" spans="4:8" ht="15.75" customHeight="1" x14ac:dyDescent="0.3">
      <c r="D793" s="2"/>
      <c r="E793" s="2"/>
      <c r="F793" s="2"/>
      <c r="G793" s="2"/>
      <c r="H793" s="179"/>
    </row>
    <row r="794" spans="4:8" ht="15.75" customHeight="1" x14ac:dyDescent="0.3">
      <c r="D794" s="2"/>
      <c r="E794" s="2"/>
      <c r="F794" s="2"/>
      <c r="G794" s="2"/>
      <c r="H794" s="179"/>
    </row>
    <row r="795" spans="4:8" ht="15.75" customHeight="1" x14ac:dyDescent="0.3">
      <c r="D795" s="2"/>
      <c r="E795" s="2"/>
      <c r="F795" s="2"/>
      <c r="G795" s="2"/>
      <c r="H795" s="179"/>
    </row>
    <row r="796" spans="4:8" ht="15.75" customHeight="1" x14ac:dyDescent="0.3">
      <c r="D796" s="2"/>
      <c r="E796" s="2"/>
      <c r="F796" s="2"/>
      <c r="G796" s="2"/>
      <c r="H796" s="179"/>
    </row>
    <row r="797" spans="4:8" ht="15.75" customHeight="1" x14ac:dyDescent="0.3">
      <c r="D797" s="2"/>
      <c r="E797" s="2"/>
      <c r="F797" s="2"/>
      <c r="G797" s="2"/>
      <c r="H797" s="179"/>
    </row>
    <row r="798" spans="4:8" ht="15.75" customHeight="1" x14ac:dyDescent="0.3">
      <c r="D798" s="2"/>
      <c r="E798" s="2"/>
      <c r="F798" s="2"/>
      <c r="G798" s="2"/>
      <c r="H798" s="179"/>
    </row>
    <row r="799" spans="4:8" ht="15.75" customHeight="1" x14ac:dyDescent="0.3">
      <c r="D799" s="2"/>
      <c r="E799" s="2"/>
      <c r="F799" s="2"/>
      <c r="G799" s="2"/>
      <c r="H799" s="179"/>
    </row>
    <row r="800" spans="4:8" ht="15.75" customHeight="1" x14ac:dyDescent="0.3">
      <c r="D800" s="2"/>
      <c r="E800" s="2"/>
      <c r="F800" s="2"/>
      <c r="G800" s="2"/>
      <c r="H800" s="179"/>
    </row>
    <row r="801" spans="4:8" ht="15.75" customHeight="1" x14ac:dyDescent="0.3">
      <c r="D801" s="2"/>
      <c r="E801" s="2"/>
      <c r="F801" s="2"/>
      <c r="G801" s="2"/>
      <c r="H801" s="179"/>
    </row>
    <row r="802" spans="4:8" ht="15.75" customHeight="1" x14ac:dyDescent="0.3">
      <c r="D802" s="2"/>
      <c r="E802" s="2"/>
      <c r="F802" s="2"/>
      <c r="G802" s="2"/>
      <c r="H802" s="179"/>
    </row>
    <row r="803" spans="4:8" ht="15.75" customHeight="1" x14ac:dyDescent="0.3">
      <c r="D803" s="2"/>
      <c r="E803" s="2"/>
      <c r="F803" s="2"/>
      <c r="G803" s="2"/>
      <c r="H803" s="179"/>
    </row>
    <row r="804" spans="4:8" ht="15.75" customHeight="1" x14ac:dyDescent="0.3">
      <c r="D804" s="2"/>
      <c r="E804" s="2"/>
      <c r="F804" s="2"/>
      <c r="G804" s="2"/>
      <c r="H804" s="179"/>
    </row>
    <row r="805" spans="4:8" ht="15.75" customHeight="1" x14ac:dyDescent="0.3">
      <c r="D805" s="2"/>
      <c r="E805" s="2"/>
      <c r="F805" s="2"/>
      <c r="G805" s="2"/>
      <c r="H805" s="179"/>
    </row>
    <row r="806" spans="4:8" ht="15.75" customHeight="1" x14ac:dyDescent="0.3">
      <c r="D806" s="2"/>
      <c r="E806" s="2"/>
      <c r="F806" s="2"/>
      <c r="G806" s="2"/>
      <c r="H806" s="179"/>
    </row>
    <row r="807" spans="4:8" ht="15.75" customHeight="1" x14ac:dyDescent="0.3">
      <c r="D807" s="2"/>
      <c r="E807" s="2"/>
      <c r="F807" s="2"/>
      <c r="G807" s="2"/>
      <c r="H807" s="179"/>
    </row>
    <row r="808" spans="4:8" ht="15.75" customHeight="1" x14ac:dyDescent="0.3">
      <c r="D808" s="2"/>
      <c r="E808" s="2"/>
      <c r="F808" s="2"/>
      <c r="G808" s="2"/>
      <c r="H808" s="179"/>
    </row>
    <row r="809" spans="4:8" ht="15.75" customHeight="1" x14ac:dyDescent="0.3">
      <c r="D809" s="2"/>
      <c r="E809" s="2"/>
      <c r="F809" s="2"/>
      <c r="G809" s="2"/>
      <c r="H809" s="179"/>
    </row>
    <row r="810" spans="4:8" ht="15.75" customHeight="1" x14ac:dyDescent="0.3">
      <c r="D810" s="2"/>
      <c r="E810" s="2"/>
      <c r="F810" s="2"/>
      <c r="G810" s="2"/>
      <c r="H810" s="179"/>
    </row>
    <row r="811" spans="4:8" ht="15.75" customHeight="1" x14ac:dyDescent="0.3">
      <c r="D811" s="2"/>
      <c r="E811" s="2"/>
      <c r="F811" s="2"/>
      <c r="G811" s="2"/>
      <c r="H811" s="179"/>
    </row>
    <row r="812" spans="4:8" ht="15.75" customHeight="1" x14ac:dyDescent="0.3">
      <c r="D812" s="2"/>
      <c r="E812" s="2"/>
      <c r="F812" s="2"/>
      <c r="G812" s="2"/>
      <c r="H812" s="179"/>
    </row>
    <row r="813" spans="4:8" ht="15.75" customHeight="1" x14ac:dyDescent="0.3">
      <c r="D813" s="2"/>
      <c r="E813" s="2"/>
      <c r="F813" s="2"/>
      <c r="G813" s="2"/>
      <c r="H813" s="179"/>
    </row>
    <row r="814" spans="4:8" ht="15.75" customHeight="1" x14ac:dyDescent="0.3">
      <c r="D814" s="2"/>
      <c r="E814" s="2"/>
      <c r="F814" s="2"/>
      <c r="G814" s="2"/>
      <c r="H814" s="179"/>
    </row>
    <row r="815" spans="4:8" ht="15.75" customHeight="1" x14ac:dyDescent="0.3">
      <c r="D815" s="2"/>
      <c r="E815" s="2"/>
      <c r="F815" s="2"/>
      <c r="G815" s="2"/>
      <c r="H815" s="179"/>
    </row>
    <row r="816" spans="4:8" ht="15.75" customHeight="1" x14ac:dyDescent="0.3">
      <c r="D816" s="2"/>
      <c r="E816" s="2"/>
      <c r="F816" s="2"/>
      <c r="G816" s="2"/>
      <c r="H816" s="179"/>
    </row>
    <row r="817" spans="4:8" ht="15.75" customHeight="1" x14ac:dyDescent="0.3">
      <c r="D817" s="2"/>
      <c r="E817" s="2"/>
      <c r="F817" s="2"/>
      <c r="G817" s="2"/>
      <c r="H817" s="179"/>
    </row>
    <row r="818" spans="4:8" ht="15.75" customHeight="1" x14ac:dyDescent="0.3">
      <c r="D818" s="2"/>
      <c r="E818" s="2"/>
      <c r="F818" s="2"/>
      <c r="G818" s="2"/>
      <c r="H818" s="179"/>
    </row>
    <row r="819" spans="4:8" ht="15.75" customHeight="1" x14ac:dyDescent="0.3">
      <c r="D819" s="2"/>
      <c r="E819" s="2"/>
      <c r="F819" s="2"/>
      <c r="G819" s="2"/>
      <c r="H819" s="179"/>
    </row>
    <row r="820" spans="4:8" ht="15.75" customHeight="1" x14ac:dyDescent="0.3">
      <c r="D820" s="2"/>
      <c r="E820" s="2"/>
      <c r="F820" s="2"/>
      <c r="G820" s="2"/>
      <c r="H820" s="179"/>
    </row>
    <row r="821" spans="4:8" ht="15.75" customHeight="1" x14ac:dyDescent="0.3">
      <c r="D821" s="2"/>
      <c r="E821" s="2"/>
      <c r="F821" s="2"/>
      <c r="G821" s="2"/>
      <c r="H821" s="179"/>
    </row>
    <row r="822" spans="4:8" ht="15.75" customHeight="1" x14ac:dyDescent="0.3">
      <c r="D822" s="2"/>
      <c r="E822" s="2"/>
      <c r="F822" s="2"/>
      <c r="G822" s="2"/>
      <c r="H822" s="179"/>
    </row>
    <row r="823" spans="4:8" ht="15.75" customHeight="1" x14ac:dyDescent="0.3">
      <c r="D823" s="2"/>
      <c r="E823" s="2"/>
      <c r="F823" s="2"/>
      <c r="G823" s="2"/>
      <c r="H823" s="179"/>
    </row>
    <row r="824" spans="4:8" ht="15.75" customHeight="1" x14ac:dyDescent="0.3">
      <c r="D824" s="2"/>
      <c r="E824" s="2"/>
      <c r="F824" s="2"/>
      <c r="G824" s="2"/>
      <c r="H824" s="179"/>
    </row>
    <row r="825" spans="4:8" ht="15.75" customHeight="1" x14ac:dyDescent="0.3">
      <c r="D825" s="2"/>
      <c r="E825" s="2"/>
      <c r="F825" s="2"/>
      <c r="G825" s="2"/>
      <c r="H825" s="179"/>
    </row>
    <row r="826" spans="4:8" ht="15.75" customHeight="1" x14ac:dyDescent="0.3">
      <c r="D826" s="2"/>
      <c r="E826" s="2"/>
      <c r="F826" s="2"/>
      <c r="G826" s="2"/>
      <c r="H826" s="179"/>
    </row>
    <row r="827" spans="4:8" ht="15.75" customHeight="1" x14ac:dyDescent="0.3">
      <c r="D827" s="2"/>
      <c r="E827" s="2"/>
      <c r="F827" s="2"/>
      <c r="G827" s="2"/>
      <c r="H827" s="179"/>
    </row>
    <row r="828" spans="4:8" ht="15.75" customHeight="1" x14ac:dyDescent="0.3">
      <c r="D828" s="2"/>
      <c r="E828" s="2"/>
      <c r="F828" s="2"/>
      <c r="G828" s="2"/>
      <c r="H828" s="179"/>
    </row>
    <row r="829" spans="4:8" ht="15.75" customHeight="1" x14ac:dyDescent="0.3">
      <c r="D829" s="2"/>
      <c r="E829" s="2"/>
      <c r="F829" s="2"/>
      <c r="G829" s="2"/>
      <c r="H829" s="179"/>
    </row>
    <row r="830" spans="4:8" ht="15.75" customHeight="1" x14ac:dyDescent="0.3">
      <c r="D830" s="2"/>
      <c r="E830" s="2"/>
      <c r="F830" s="2"/>
      <c r="G830" s="2"/>
      <c r="H830" s="179"/>
    </row>
    <row r="831" spans="4:8" ht="15.75" customHeight="1" x14ac:dyDescent="0.3">
      <c r="D831" s="2"/>
      <c r="E831" s="2"/>
      <c r="F831" s="2"/>
      <c r="G831" s="2"/>
      <c r="H831" s="179"/>
    </row>
    <row r="832" spans="4:8" ht="15.75" customHeight="1" x14ac:dyDescent="0.3">
      <c r="D832" s="2"/>
      <c r="E832" s="2"/>
      <c r="F832" s="2"/>
      <c r="G832" s="2"/>
      <c r="H832" s="179"/>
    </row>
    <row r="833" spans="4:8" ht="15.75" customHeight="1" x14ac:dyDescent="0.3">
      <c r="D833" s="2"/>
      <c r="E833" s="2"/>
      <c r="F833" s="2"/>
      <c r="G833" s="2"/>
      <c r="H833" s="179"/>
    </row>
    <row r="834" spans="4:8" ht="15.75" customHeight="1" x14ac:dyDescent="0.3">
      <c r="D834" s="2"/>
      <c r="E834" s="2"/>
      <c r="F834" s="2"/>
      <c r="G834" s="2"/>
      <c r="H834" s="179"/>
    </row>
    <row r="835" spans="4:8" ht="15.75" customHeight="1" x14ac:dyDescent="0.3">
      <c r="D835" s="2"/>
      <c r="E835" s="2"/>
      <c r="F835" s="2"/>
      <c r="G835" s="2"/>
      <c r="H835" s="179"/>
    </row>
    <row r="836" spans="4:8" ht="15.75" customHeight="1" x14ac:dyDescent="0.3">
      <c r="D836" s="2"/>
      <c r="E836" s="2"/>
      <c r="F836" s="2"/>
      <c r="G836" s="2"/>
      <c r="H836" s="179"/>
    </row>
    <row r="837" spans="4:8" ht="15.75" customHeight="1" x14ac:dyDescent="0.3">
      <c r="D837" s="2"/>
      <c r="E837" s="2"/>
      <c r="F837" s="2"/>
      <c r="G837" s="2"/>
      <c r="H837" s="179"/>
    </row>
    <row r="838" spans="4:8" ht="15.75" customHeight="1" x14ac:dyDescent="0.3">
      <c r="D838" s="2"/>
      <c r="E838" s="2"/>
      <c r="F838" s="2"/>
      <c r="G838" s="2"/>
      <c r="H838" s="179"/>
    </row>
    <row r="839" spans="4:8" ht="15.75" customHeight="1" x14ac:dyDescent="0.3">
      <c r="D839" s="2"/>
      <c r="E839" s="2"/>
      <c r="F839" s="2"/>
      <c r="G839" s="2"/>
      <c r="H839" s="179"/>
    </row>
    <row r="840" spans="4:8" ht="15.75" customHeight="1" x14ac:dyDescent="0.3">
      <c r="D840" s="2"/>
      <c r="E840" s="2"/>
      <c r="F840" s="2"/>
      <c r="G840" s="2"/>
      <c r="H840" s="179"/>
    </row>
    <row r="841" spans="4:8" ht="15.75" customHeight="1" x14ac:dyDescent="0.3">
      <c r="D841" s="2"/>
      <c r="E841" s="2"/>
      <c r="F841" s="2"/>
      <c r="G841" s="2"/>
      <c r="H841" s="179"/>
    </row>
    <row r="842" spans="4:8" ht="15.75" customHeight="1" x14ac:dyDescent="0.3">
      <c r="D842" s="2"/>
      <c r="E842" s="2"/>
      <c r="F842" s="2"/>
      <c r="G842" s="2"/>
      <c r="H842" s="179"/>
    </row>
    <row r="843" spans="4:8" ht="15.75" customHeight="1" x14ac:dyDescent="0.3">
      <c r="D843" s="2"/>
      <c r="E843" s="2"/>
      <c r="F843" s="2"/>
      <c r="G843" s="2"/>
      <c r="H843" s="179"/>
    </row>
    <row r="844" spans="4:8" ht="15.75" customHeight="1" x14ac:dyDescent="0.3">
      <c r="D844" s="2"/>
      <c r="E844" s="2"/>
      <c r="F844" s="2"/>
      <c r="G844" s="2"/>
      <c r="H844" s="179"/>
    </row>
    <row r="845" spans="4:8" ht="15.75" customHeight="1" x14ac:dyDescent="0.3">
      <c r="D845" s="2"/>
      <c r="E845" s="2"/>
      <c r="F845" s="2"/>
      <c r="G845" s="2"/>
      <c r="H845" s="179"/>
    </row>
    <row r="846" spans="4:8" ht="15.75" customHeight="1" x14ac:dyDescent="0.3">
      <c r="D846" s="2"/>
      <c r="E846" s="2"/>
      <c r="F846" s="2"/>
      <c r="G846" s="2"/>
      <c r="H846" s="179"/>
    </row>
    <row r="847" spans="4:8" ht="15.75" customHeight="1" x14ac:dyDescent="0.3">
      <c r="D847" s="2"/>
      <c r="E847" s="2"/>
      <c r="F847" s="2"/>
      <c r="G847" s="2"/>
      <c r="H847" s="179"/>
    </row>
    <row r="848" spans="4:8" ht="15.75" customHeight="1" x14ac:dyDescent="0.3">
      <c r="D848" s="2"/>
      <c r="E848" s="2"/>
      <c r="F848" s="2"/>
      <c r="G848" s="2"/>
      <c r="H848" s="179"/>
    </row>
    <row r="849" spans="4:8" ht="15.75" customHeight="1" x14ac:dyDescent="0.3">
      <c r="D849" s="2"/>
      <c r="E849" s="2"/>
      <c r="F849" s="2"/>
      <c r="G849" s="2"/>
      <c r="H849" s="179"/>
    </row>
    <row r="850" spans="4:8" ht="15.75" customHeight="1" x14ac:dyDescent="0.3">
      <c r="D850" s="2"/>
      <c r="E850" s="2"/>
      <c r="F850" s="2"/>
      <c r="G850" s="2"/>
      <c r="H850" s="179"/>
    </row>
    <row r="851" spans="4:8" ht="15.75" customHeight="1" x14ac:dyDescent="0.3">
      <c r="D851" s="2"/>
      <c r="E851" s="2"/>
      <c r="F851" s="2"/>
      <c r="G851" s="2"/>
      <c r="H851" s="179"/>
    </row>
    <row r="852" spans="4:8" ht="15.75" customHeight="1" x14ac:dyDescent="0.3">
      <c r="D852" s="2"/>
      <c r="E852" s="2"/>
      <c r="F852" s="2"/>
      <c r="G852" s="2"/>
      <c r="H852" s="179"/>
    </row>
    <row r="853" spans="4:8" ht="15.75" customHeight="1" x14ac:dyDescent="0.3">
      <c r="D853" s="2"/>
      <c r="E853" s="2"/>
      <c r="F853" s="2"/>
      <c r="G853" s="2"/>
      <c r="H853" s="179"/>
    </row>
    <row r="854" spans="4:8" ht="15.75" customHeight="1" x14ac:dyDescent="0.3">
      <c r="D854" s="2"/>
      <c r="E854" s="2"/>
      <c r="F854" s="2"/>
      <c r="G854" s="2"/>
      <c r="H854" s="179"/>
    </row>
    <row r="855" spans="4:8" ht="15.75" customHeight="1" x14ac:dyDescent="0.3">
      <c r="D855" s="2"/>
      <c r="E855" s="2"/>
      <c r="F855" s="2"/>
      <c r="G855" s="2"/>
      <c r="H855" s="179"/>
    </row>
    <row r="856" spans="4:8" ht="15.75" customHeight="1" x14ac:dyDescent="0.3">
      <c r="D856" s="2"/>
      <c r="E856" s="2"/>
      <c r="F856" s="2"/>
      <c r="G856" s="2"/>
      <c r="H856" s="179"/>
    </row>
    <row r="857" spans="4:8" ht="15.75" customHeight="1" x14ac:dyDescent="0.3">
      <c r="D857" s="2"/>
      <c r="E857" s="2"/>
      <c r="F857" s="2"/>
      <c r="G857" s="2"/>
      <c r="H857" s="179"/>
    </row>
    <row r="858" spans="4:8" ht="15.75" customHeight="1" x14ac:dyDescent="0.3">
      <c r="D858" s="2"/>
      <c r="E858" s="2"/>
      <c r="F858" s="2"/>
      <c r="G858" s="2"/>
      <c r="H858" s="179"/>
    </row>
    <row r="859" spans="4:8" ht="15.75" customHeight="1" x14ac:dyDescent="0.3">
      <c r="D859" s="2"/>
      <c r="E859" s="2"/>
      <c r="F859" s="2"/>
      <c r="G859" s="2"/>
      <c r="H859" s="179"/>
    </row>
    <row r="860" spans="4:8" ht="15.75" customHeight="1" x14ac:dyDescent="0.3">
      <c r="D860" s="2"/>
      <c r="E860" s="2"/>
      <c r="F860" s="2"/>
      <c r="G860" s="2"/>
      <c r="H860" s="179"/>
    </row>
    <row r="861" spans="4:8" ht="15.75" customHeight="1" x14ac:dyDescent="0.3">
      <c r="D861" s="2"/>
      <c r="E861" s="2"/>
      <c r="F861" s="2"/>
      <c r="G861" s="2"/>
      <c r="H861" s="179"/>
    </row>
    <row r="862" spans="4:8" ht="15.75" customHeight="1" x14ac:dyDescent="0.3">
      <c r="D862" s="2"/>
      <c r="E862" s="2"/>
      <c r="F862" s="2"/>
      <c r="G862" s="2"/>
      <c r="H862" s="179"/>
    </row>
    <row r="863" spans="4:8" ht="15.75" customHeight="1" x14ac:dyDescent="0.3">
      <c r="D863" s="2"/>
      <c r="E863" s="2"/>
      <c r="F863" s="2"/>
      <c r="G863" s="2"/>
      <c r="H863" s="179"/>
    </row>
    <row r="864" spans="4:8" ht="15.75" customHeight="1" x14ac:dyDescent="0.3">
      <c r="D864" s="2"/>
      <c r="E864" s="2"/>
      <c r="F864" s="2"/>
      <c r="G864" s="2"/>
      <c r="H864" s="179"/>
    </row>
    <row r="865" spans="4:8" ht="15.75" customHeight="1" x14ac:dyDescent="0.3">
      <c r="D865" s="2"/>
      <c r="E865" s="2"/>
      <c r="F865" s="2"/>
      <c r="G865" s="2"/>
      <c r="H865" s="179"/>
    </row>
    <row r="866" spans="4:8" ht="15.75" customHeight="1" x14ac:dyDescent="0.3">
      <c r="D866" s="2"/>
      <c r="E866" s="2"/>
      <c r="F866" s="2"/>
      <c r="G866" s="2"/>
      <c r="H866" s="179"/>
    </row>
    <row r="867" spans="4:8" ht="15.75" customHeight="1" x14ac:dyDescent="0.3">
      <c r="D867" s="2"/>
      <c r="E867" s="2"/>
      <c r="F867" s="2"/>
      <c r="G867" s="2"/>
      <c r="H867" s="179"/>
    </row>
    <row r="868" spans="4:8" ht="15.75" customHeight="1" x14ac:dyDescent="0.3">
      <c r="D868" s="2"/>
      <c r="E868" s="2"/>
      <c r="F868" s="2"/>
      <c r="G868" s="2"/>
      <c r="H868" s="179"/>
    </row>
    <row r="869" spans="4:8" ht="15.75" customHeight="1" x14ac:dyDescent="0.3">
      <c r="D869" s="2"/>
      <c r="E869" s="2"/>
      <c r="F869" s="2"/>
      <c r="G869" s="2"/>
      <c r="H869" s="179"/>
    </row>
    <row r="870" spans="4:8" ht="15.75" customHeight="1" x14ac:dyDescent="0.3">
      <c r="D870" s="2"/>
      <c r="E870" s="2"/>
      <c r="F870" s="2"/>
      <c r="G870" s="2"/>
      <c r="H870" s="179"/>
    </row>
    <row r="871" spans="4:8" ht="15.75" customHeight="1" x14ac:dyDescent="0.3">
      <c r="D871" s="2"/>
      <c r="E871" s="2"/>
      <c r="F871" s="2"/>
      <c r="G871" s="2"/>
      <c r="H871" s="179"/>
    </row>
    <row r="872" spans="4:8" ht="15.75" customHeight="1" x14ac:dyDescent="0.3">
      <c r="D872" s="2"/>
      <c r="E872" s="2"/>
      <c r="F872" s="2"/>
      <c r="G872" s="2"/>
      <c r="H872" s="179"/>
    </row>
    <row r="873" spans="4:8" ht="15.75" customHeight="1" x14ac:dyDescent="0.3">
      <c r="D873" s="2"/>
      <c r="E873" s="2"/>
      <c r="F873" s="2"/>
      <c r="G873" s="2"/>
      <c r="H873" s="179"/>
    </row>
    <row r="874" spans="4:8" ht="15.75" customHeight="1" x14ac:dyDescent="0.3">
      <c r="D874" s="2"/>
      <c r="E874" s="2"/>
      <c r="F874" s="2"/>
      <c r="G874" s="2"/>
      <c r="H874" s="179"/>
    </row>
    <row r="875" spans="4:8" ht="15.75" customHeight="1" x14ac:dyDescent="0.3">
      <c r="D875" s="2"/>
      <c r="E875" s="2"/>
      <c r="F875" s="2"/>
      <c r="G875" s="2"/>
      <c r="H875" s="179"/>
    </row>
    <row r="876" spans="4:8" ht="15.75" customHeight="1" x14ac:dyDescent="0.3">
      <c r="D876" s="2"/>
      <c r="E876" s="2"/>
      <c r="F876" s="2"/>
      <c r="G876" s="2"/>
      <c r="H876" s="179"/>
    </row>
    <row r="877" spans="4:8" ht="15.75" customHeight="1" x14ac:dyDescent="0.3">
      <c r="D877" s="2"/>
      <c r="E877" s="2"/>
      <c r="F877" s="2"/>
      <c r="G877" s="2"/>
      <c r="H877" s="179"/>
    </row>
    <row r="878" spans="4:8" ht="15.75" customHeight="1" x14ac:dyDescent="0.3">
      <c r="D878" s="2"/>
      <c r="E878" s="2"/>
      <c r="F878" s="2"/>
      <c r="G878" s="2"/>
      <c r="H878" s="179"/>
    </row>
    <row r="879" spans="4:8" ht="15.75" customHeight="1" x14ac:dyDescent="0.3">
      <c r="D879" s="2"/>
      <c r="E879" s="2"/>
      <c r="F879" s="2"/>
      <c r="G879" s="2"/>
      <c r="H879" s="179"/>
    </row>
    <row r="880" spans="4:8" ht="15.75" customHeight="1" x14ac:dyDescent="0.3">
      <c r="D880" s="2"/>
      <c r="E880" s="2"/>
      <c r="F880" s="2"/>
      <c r="G880" s="2"/>
      <c r="H880" s="179"/>
    </row>
    <row r="881" spans="4:8" ht="15.75" customHeight="1" x14ac:dyDescent="0.3">
      <c r="D881" s="2"/>
      <c r="E881" s="2"/>
      <c r="F881" s="2"/>
      <c r="G881" s="2"/>
      <c r="H881" s="179"/>
    </row>
    <row r="882" spans="4:8" ht="15.75" customHeight="1" x14ac:dyDescent="0.3">
      <c r="D882" s="2"/>
      <c r="E882" s="2"/>
      <c r="F882" s="2"/>
      <c r="G882" s="2"/>
      <c r="H882" s="179"/>
    </row>
    <row r="883" spans="4:8" ht="15.75" customHeight="1" x14ac:dyDescent="0.3">
      <c r="D883" s="2"/>
      <c r="E883" s="2"/>
      <c r="F883" s="2"/>
      <c r="G883" s="2"/>
      <c r="H883" s="179"/>
    </row>
    <row r="884" spans="4:8" ht="15.75" customHeight="1" x14ac:dyDescent="0.3">
      <c r="D884" s="2"/>
      <c r="E884" s="2"/>
      <c r="F884" s="2"/>
      <c r="G884" s="2"/>
      <c r="H884" s="179"/>
    </row>
    <row r="885" spans="4:8" ht="15.75" customHeight="1" x14ac:dyDescent="0.3">
      <c r="D885" s="2"/>
      <c r="E885" s="2"/>
      <c r="F885" s="2"/>
      <c r="G885" s="2"/>
      <c r="H885" s="179"/>
    </row>
    <row r="886" spans="4:8" ht="15.75" customHeight="1" x14ac:dyDescent="0.3">
      <c r="D886" s="2"/>
      <c r="E886" s="2"/>
      <c r="F886" s="2"/>
      <c r="G886" s="2"/>
      <c r="H886" s="179"/>
    </row>
    <row r="887" spans="4:8" ht="15.75" customHeight="1" x14ac:dyDescent="0.3">
      <c r="D887" s="2"/>
      <c r="E887" s="2"/>
      <c r="F887" s="2"/>
      <c r="G887" s="2"/>
      <c r="H887" s="179"/>
    </row>
    <row r="888" spans="4:8" ht="15.75" customHeight="1" x14ac:dyDescent="0.3">
      <c r="D888" s="2"/>
      <c r="E888" s="2"/>
      <c r="F888" s="2"/>
      <c r="G888" s="2"/>
      <c r="H888" s="179"/>
    </row>
    <row r="889" spans="4:8" ht="15.75" customHeight="1" x14ac:dyDescent="0.3">
      <c r="D889" s="2"/>
      <c r="E889" s="2"/>
      <c r="F889" s="2"/>
      <c r="G889" s="2"/>
      <c r="H889" s="179"/>
    </row>
    <row r="890" spans="4:8" ht="15.75" customHeight="1" x14ac:dyDescent="0.3">
      <c r="D890" s="2"/>
      <c r="E890" s="2"/>
      <c r="F890" s="2"/>
      <c r="G890" s="2"/>
      <c r="H890" s="179"/>
    </row>
    <row r="891" spans="4:8" ht="15.75" customHeight="1" x14ac:dyDescent="0.3">
      <c r="D891" s="2"/>
      <c r="E891" s="2"/>
      <c r="F891" s="2"/>
      <c r="G891" s="2"/>
      <c r="H891" s="179"/>
    </row>
    <row r="892" spans="4:8" ht="15.75" customHeight="1" x14ac:dyDescent="0.3">
      <c r="D892" s="2"/>
      <c r="E892" s="2"/>
      <c r="F892" s="2"/>
      <c r="G892" s="2"/>
      <c r="H892" s="179"/>
    </row>
    <row r="893" spans="4:8" ht="15.75" customHeight="1" x14ac:dyDescent="0.3">
      <c r="D893" s="2"/>
      <c r="E893" s="2"/>
      <c r="F893" s="2"/>
      <c r="G893" s="2"/>
      <c r="H893" s="179"/>
    </row>
    <row r="894" spans="4:8" ht="15.75" customHeight="1" x14ac:dyDescent="0.3">
      <c r="D894" s="2"/>
      <c r="E894" s="2"/>
      <c r="F894" s="2"/>
      <c r="G894" s="2"/>
      <c r="H894" s="179"/>
    </row>
    <row r="895" spans="4:8" ht="15.75" customHeight="1" x14ac:dyDescent="0.3">
      <c r="D895" s="2"/>
      <c r="E895" s="2"/>
      <c r="F895" s="2"/>
      <c r="G895" s="2"/>
      <c r="H895" s="179"/>
    </row>
    <row r="896" spans="4:8" ht="15.75" customHeight="1" x14ac:dyDescent="0.3">
      <c r="D896" s="2"/>
      <c r="E896" s="2"/>
      <c r="F896" s="2"/>
      <c r="G896" s="2"/>
      <c r="H896" s="179"/>
    </row>
    <row r="897" spans="4:8" ht="15.75" customHeight="1" x14ac:dyDescent="0.3">
      <c r="D897" s="2"/>
      <c r="E897" s="2"/>
      <c r="F897" s="2"/>
      <c r="G897" s="2"/>
      <c r="H897" s="179"/>
    </row>
    <row r="898" spans="4:8" ht="15.75" customHeight="1" x14ac:dyDescent="0.3">
      <c r="D898" s="2"/>
      <c r="E898" s="2"/>
      <c r="F898" s="2"/>
      <c r="G898" s="2"/>
      <c r="H898" s="179"/>
    </row>
    <row r="899" spans="4:8" ht="15.75" customHeight="1" x14ac:dyDescent="0.3">
      <c r="D899" s="2"/>
      <c r="E899" s="2"/>
      <c r="F899" s="2"/>
      <c r="G899" s="2"/>
      <c r="H899" s="179"/>
    </row>
    <row r="900" spans="4:8" ht="15.75" customHeight="1" x14ac:dyDescent="0.3">
      <c r="D900" s="2"/>
      <c r="E900" s="2"/>
      <c r="F900" s="2"/>
      <c r="G900" s="2"/>
      <c r="H900" s="179"/>
    </row>
    <row r="901" spans="4:8" ht="15.75" customHeight="1" x14ac:dyDescent="0.3">
      <c r="D901" s="2"/>
      <c r="E901" s="2"/>
      <c r="F901" s="2"/>
      <c r="G901" s="2"/>
      <c r="H901" s="179"/>
    </row>
    <row r="902" spans="4:8" ht="15.75" customHeight="1" x14ac:dyDescent="0.3">
      <c r="D902" s="2"/>
      <c r="E902" s="2"/>
      <c r="F902" s="2"/>
      <c r="G902" s="2"/>
      <c r="H902" s="179"/>
    </row>
    <row r="903" spans="4:8" ht="15.75" customHeight="1" x14ac:dyDescent="0.3">
      <c r="D903" s="2"/>
      <c r="E903" s="2"/>
      <c r="F903" s="2"/>
      <c r="G903" s="2"/>
      <c r="H903" s="179"/>
    </row>
    <row r="904" spans="4:8" ht="15.75" customHeight="1" x14ac:dyDescent="0.3">
      <c r="D904" s="2"/>
      <c r="E904" s="2"/>
      <c r="F904" s="2"/>
      <c r="G904" s="2"/>
      <c r="H904" s="179"/>
    </row>
    <row r="905" spans="4:8" ht="15.75" customHeight="1" x14ac:dyDescent="0.3">
      <c r="D905" s="2"/>
      <c r="E905" s="2"/>
      <c r="F905" s="2"/>
      <c r="G905" s="2"/>
      <c r="H905" s="179"/>
    </row>
    <row r="906" spans="4:8" ht="15.75" customHeight="1" x14ac:dyDescent="0.3">
      <c r="D906" s="2"/>
      <c r="E906" s="2"/>
      <c r="F906" s="2"/>
      <c r="G906" s="2"/>
      <c r="H906" s="179"/>
    </row>
    <row r="907" spans="4:8" ht="15.75" customHeight="1" x14ac:dyDescent="0.3">
      <c r="D907" s="2"/>
      <c r="E907" s="2"/>
      <c r="F907" s="2"/>
      <c r="G907" s="2"/>
      <c r="H907" s="179"/>
    </row>
    <row r="908" spans="4:8" ht="15.75" customHeight="1" x14ac:dyDescent="0.3">
      <c r="D908" s="2"/>
      <c r="E908" s="2"/>
      <c r="F908" s="2"/>
      <c r="G908" s="2"/>
      <c r="H908" s="179"/>
    </row>
    <row r="909" spans="4:8" ht="15.75" customHeight="1" x14ac:dyDescent="0.3">
      <c r="D909" s="2"/>
      <c r="E909" s="2"/>
      <c r="F909" s="2"/>
      <c r="G909" s="2"/>
      <c r="H909" s="179"/>
    </row>
    <row r="910" spans="4:8" ht="15.75" customHeight="1" x14ac:dyDescent="0.3">
      <c r="D910" s="2"/>
      <c r="E910" s="2"/>
      <c r="F910" s="2"/>
      <c r="G910" s="2"/>
      <c r="H910" s="179"/>
    </row>
    <row r="911" spans="4:8" ht="15.75" customHeight="1" x14ac:dyDescent="0.3">
      <c r="D911" s="2"/>
      <c r="E911" s="2"/>
      <c r="F911" s="2"/>
      <c r="G911" s="2"/>
      <c r="H911" s="179"/>
    </row>
    <row r="912" spans="4:8" ht="15.75" customHeight="1" x14ac:dyDescent="0.3">
      <c r="D912" s="2"/>
      <c r="E912" s="2"/>
      <c r="F912" s="2"/>
      <c r="G912" s="2"/>
      <c r="H912" s="179"/>
    </row>
    <row r="913" spans="4:8" ht="15.75" customHeight="1" x14ac:dyDescent="0.3">
      <c r="D913" s="2"/>
      <c r="E913" s="2"/>
      <c r="F913" s="2"/>
      <c r="G913" s="2"/>
      <c r="H913" s="179"/>
    </row>
    <row r="914" spans="4:8" ht="15.75" customHeight="1" x14ac:dyDescent="0.3">
      <c r="D914" s="2"/>
      <c r="E914" s="2"/>
      <c r="F914" s="2"/>
      <c r="G914" s="2"/>
      <c r="H914" s="179"/>
    </row>
    <row r="915" spans="4:8" ht="15.75" customHeight="1" x14ac:dyDescent="0.3">
      <c r="D915" s="2"/>
      <c r="E915" s="2"/>
      <c r="F915" s="2"/>
      <c r="G915" s="2"/>
      <c r="H915" s="179"/>
    </row>
    <row r="916" spans="4:8" ht="15.75" customHeight="1" x14ac:dyDescent="0.3">
      <c r="D916" s="2"/>
      <c r="E916" s="2"/>
      <c r="F916" s="2"/>
      <c r="G916" s="2"/>
      <c r="H916" s="179"/>
    </row>
    <row r="917" spans="4:8" ht="15.75" customHeight="1" x14ac:dyDescent="0.3">
      <c r="D917" s="2"/>
      <c r="E917" s="2"/>
      <c r="F917" s="2"/>
      <c r="G917" s="2"/>
      <c r="H917" s="179"/>
    </row>
    <row r="918" spans="4:8" ht="15.75" customHeight="1" x14ac:dyDescent="0.3">
      <c r="D918" s="2"/>
      <c r="E918" s="2"/>
      <c r="F918" s="2"/>
      <c r="G918" s="2"/>
      <c r="H918" s="179"/>
    </row>
    <row r="919" spans="4:8" ht="15.75" customHeight="1" x14ac:dyDescent="0.3">
      <c r="D919" s="2"/>
      <c r="E919" s="2"/>
      <c r="F919" s="2"/>
      <c r="G919" s="2"/>
      <c r="H919" s="179"/>
    </row>
    <row r="920" spans="4:8" ht="15.75" customHeight="1" x14ac:dyDescent="0.3">
      <c r="D920" s="2"/>
      <c r="E920" s="2"/>
      <c r="F920" s="2"/>
      <c r="G920" s="2"/>
      <c r="H920" s="179"/>
    </row>
    <row r="921" spans="4:8" ht="15.75" customHeight="1" x14ac:dyDescent="0.3">
      <c r="D921" s="2"/>
      <c r="E921" s="2"/>
      <c r="F921" s="2"/>
      <c r="G921" s="2"/>
      <c r="H921" s="179"/>
    </row>
    <row r="922" spans="4:8" ht="15.75" customHeight="1" x14ac:dyDescent="0.3">
      <c r="D922" s="2"/>
      <c r="E922" s="2"/>
      <c r="F922" s="2"/>
      <c r="G922" s="2"/>
      <c r="H922" s="179"/>
    </row>
    <row r="923" spans="4:8" ht="15.75" customHeight="1" x14ac:dyDescent="0.3">
      <c r="D923" s="2"/>
      <c r="E923" s="2"/>
      <c r="F923" s="2"/>
      <c r="G923" s="2"/>
      <c r="H923" s="179"/>
    </row>
    <row r="924" spans="4:8" ht="15.75" customHeight="1" x14ac:dyDescent="0.3">
      <c r="D924" s="2"/>
      <c r="E924" s="2"/>
      <c r="F924" s="2"/>
      <c r="G924" s="2"/>
      <c r="H924" s="179"/>
    </row>
    <row r="925" spans="4:8" ht="15.75" customHeight="1" x14ac:dyDescent="0.3">
      <c r="D925" s="2"/>
      <c r="E925" s="2"/>
      <c r="F925" s="2"/>
      <c r="G925" s="2"/>
      <c r="H925" s="179"/>
    </row>
    <row r="926" spans="4:8" ht="15.75" customHeight="1" x14ac:dyDescent="0.3">
      <c r="D926" s="2"/>
      <c r="E926" s="2"/>
      <c r="F926" s="2"/>
      <c r="G926" s="2"/>
      <c r="H926" s="179"/>
    </row>
    <row r="927" spans="4:8" ht="15.75" customHeight="1" x14ac:dyDescent="0.3">
      <c r="D927" s="2"/>
      <c r="E927" s="2"/>
      <c r="F927" s="2"/>
      <c r="G927" s="2"/>
      <c r="H927" s="179"/>
    </row>
    <row r="928" spans="4:8" ht="15.75" customHeight="1" x14ac:dyDescent="0.3">
      <c r="D928" s="2"/>
      <c r="E928" s="2"/>
      <c r="F928" s="2"/>
      <c r="G928" s="2"/>
      <c r="H928" s="179"/>
    </row>
    <row r="929" spans="4:8" ht="15.75" customHeight="1" x14ac:dyDescent="0.3">
      <c r="D929" s="2"/>
      <c r="E929" s="2"/>
      <c r="F929" s="2"/>
      <c r="G929" s="2"/>
      <c r="H929" s="179"/>
    </row>
    <row r="930" spans="4:8" ht="15.75" customHeight="1" x14ac:dyDescent="0.3">
      <c r="D930" s="2"/>
      <c r="E930" s="2"/>
      <c r="F930" s="2"/>
      <c r="G930" s="2"/>
      <c r="H930" s="179"/>
    </row>
    <row r="931" spans="4:8" ht="15.75" customHeight="1" x14ac:dyDescent="0.3">
      <c r="D931" s="2"/>
      <c r="E931" s="2"/>
      <c r="F931" s="2"/>
      <c r="G931" s="2"/>
      <c r="H931" s="179"/>
    </row>
    <row r="932" spans="4:8" ht="15.75" customHeight="1" x14ac:dyDescent="0.3">
      <c r="D932" s="2"/>
      <c r="E932" s="2"/>
      <c r="F932" s="2"/>
      <c r="G932" s="2"/>
      <c r="H932" s="179"/>
    </row>
    <row r="933" spans="4:8" ht="15.75" customHeight="1" x14ac:dyDescent="0.3">
      <c r="D933" s="2"/>
      <c r="E933" s="2"/>
      <c r="F933" s="2"/>
      <c r="G933" s="2"/>
      <c r="H933" s="179"/>
    </row>
    <row r="934" spans="4:8" ht="15.75" customHeight="1" x14ac:dyDescent="0.3">
      <c r="D934" s="2"/>
      <c r="E934" s="2"/>
      <c r="F934" s="2"/>
      <c r="G934" s="2"/>
      <c r="H934" s="179"/>
    </row>
    <row r="935" spans="4:8" ht="15.75" customHeight="1" x14ac:dyDescent="0.3">
      <c r="D935" s="2"/>
      <c r="E935" s="2"/>
      <c r="F935" s="2"/>
      <c r="G935" s="2"/>
      <c r="H935" s="179"/>
    </row>
    <row r="936" spans="4:8" ht="15.75" customHeight="1" x14ac:dyDescent="0.3">
      <c r="D936" s="2"/>
      <c r="E936" s="2"/>
      <c r="F936" s="2"/>
      <c r="G936" s="2"/>
      <c r="H936" s="179"/>
    </row>
    <row r="937" spans="4:8" ht="15.75" customHeight="1" x14ac:dyDescent="0.3">
      <c r="D937" s="2"/>
      <c r="E937" s="2"/>
      <c r="F937" s="2"/>
      <c r="G937" s="2"/>
      <c r="H937" s="179"/>
    </row>
    <row r="938" spans="4:8" ht="15.75" customHeight="1" x14ac:dyDescent="0.3">
      <c r="D938" s="2"/>
      <c r="E938" s="2"/>
      <c r="F938" s="2"/>
      <c r="G938" s="2"/>
      <c r="H938" s="179"/>
    </row>
    <row r="939" spans="4:8" ht="15.75" customHeight="1" x14ac:dyDescent="0.3">
      <c r="D939" s="2"/>
      <c r="E939" s="2"/>
      <c r="F939" s="2"/>
      <c r="G939" s="2"/>
      <c r="H939" s="179"/>
    </row>
    <row r="940" spans="4:8" ht="15.75" customHeight="1" x14ac:dyDescent="0.3">
      <c r="D940" s="2"/>
      <c r="E940" s="2"/>
      <c r="F940" s="2"/>
      <c r="G940" s="2"/>
      <c r="H940" s="179"/>
    </row>
    <row r="941" spans="4:8" ht="15.75" customHeight="1" x14ac:dyDescent="0.3">
      <c r="D941" s="2"/>
      <c r="E941" s="2"/>
      <c r="F941" s="2"/>
      <c r="G941" s="2"/>
      <c r="H941" s="179"/>
    </row>
    <row r="942" spans="4:8" ht="15.75" customHeight="1" x14ac:dyDescent="0.3">
      <c r="D942" s="2"/>
      <c r="E942" s="2"/>
      <c r="F942" s="2"/>
      <c r="G942" s="2"/>
      <c r="H942" s="179"/>
    </row>
    <row r="943" spans="4:8" ht="15.75" customHeight="1" x14ac:dyDescent="0.3">
      <c r="D943" s="2"/>
      <c r="E943" s="2"/>
      <c r="F943" s="2"/>
      <c r="G943" s="2"/>
      <c r="H943" s="179"/>
    </row>
    <row r="944" spans="4:8" ht="15.75" customHeight="1" x14ac:dyDescent="0.3">
      <c r="D944" s="2"/>
      <c r="E944" s="2"/>
      <c r="F944" s="2"/>
      <c r="G944" s="2"/>
      <c r="H944" s="179"/>
    </row>
    <row r="945" spans="4:8" ht="15.75" customHeight="1" x14ac:dyDescent="0.3">
      <c r="D945" s="2"/>
      <c r="E945" s="2"/>
      <c r="F945" s="2"/>
      <c r="G945" s="2"/>
      <c r="H945" s="179"/>
    </row>
    <row r="946" spans="4:8" ht="15.75" customHeight="1" x14ac:dyDescent="0.3">
      <c r="D946" s="2"/>
      <c r="E946" s="2"/>
      <c r="F946" s="2"/>
      <c r="G946" s="2"/>
      <c r="H946" s="179"/>
    </row>
    <row r="947" spans="4:8" ht="15.75" customHeight="1" x14ac:dyDescent="0.3">
      <c r="D947" s="2"/>
      <c r="E947" s="2"/>
      <c r="F947" s="2"/>
      <c r="G947" s="2"/>
      <c r="H947" s="179"/>
    </row>
    <row r="948" spans="4:8" ht="15.75" customHeight="1" x14ac:dyDescent="0.3">
      <c r="D948" s="2"/>
      <c r="E948" s="2"/>
      <c r="F948" s="2"/>
      <c r="G948" s="2"/>
      <c r="H948" s="179"/>
    </row>
    <row r="949" spans="4:8" ht="15.75" customHeight="1" x14ac:dyDescent="0.3">
      <c r="D949" s="2"/>
      <c r="E949" s="2"/>
      <c r="F949" s="2"/>
      <c r="G949" s="2"/>
      <c r="H949" s="179"/>
    </row>
    <row r="950" spans="4:8" ht="15.75" customHeight="1" x14ac:dyDescent="0.3">
      <c r="D950" s="2"/>
      <c r="E950" s="2"/>
      <c r="F950" s="2"/>
      <c r="G950" s="2"/>
      <c r="H950" s="179"/>
    </row>
    <row r="951" spans="4:8" ht="15.75" customHeight="1" x14ac:dyDescent="0.3">
      <c r="D951" s="2"/>
      <c r="E951" s="2"/>
      <c r="F951" s="2"/>
      <c r="G951" s="2"/>
      <c r="H951" s="179"/>
    </row>
    <row r="952" spans="4:8" ht="15.75" customHeight="1" x14ac:dyDescent="0.3">
      <c r="D952" s="2"/>
      <c r="E952" s="2"/>
      <c r="F952" s="2"/>
      <c r="G952" s="2"/>
      <c r="H952" s="179"/>
    </row>
    <row r="953" spans="4:8" ht="15.75" customHeight="1" x14ac:dyDescent="0.3">
      <c r="D953" s="2"/>
      <c r="E953" s="2"/>
      <c r="F953" s="2"/>
      <c r="G953" s="2"/>
      <c r="H953" s="179"/>
    </row>
    <row r="954" spans="4:8" ht="15.75" customHeight="1" x14ac:dyDescent="0.3">
      <c r="D954" s="2"/>
      <c r="E954" s="2"/>
      <c r="F954" s="2"/>
      <c r="G954" s="2"/>
      <c r="H954" s="179"/>
    </row>
    <row r="955" spans="4:8" ht="15.75" customHeight="1" x14ac:dyDescent="0.3">
      <c r="D955" s="2"/>
      <c r="E955" s="2"/>
      <c r="F955" s="2"/>
      <c r="G955" s="2"/>
      <c r="H955" s="179"/>
    </row>
    <row r="956" spans="4:8" ht="15.75" customHeight="1" x14ac:dyDescent="0.3">
      <c r="D956" s="2"/>
      <c r="E956" s="2"/>
      <c r="F956" s="2"/>
      <c r="G956" s="2"/>
      <c r="H956" s="179"/>
    </row>
    <row r="957" spans="4:8" ht="15.75" customHeight="1" x14ac:dyDescent="0.3">
      <c r="D957" s="2"/>
      <c r="E957" s="2"/>
      <c r="F957" s="2"/>
      <c r="G957" s="2"/>
      <c r="H957" s="179"/>
    </row>
    <row r="958" spans="4:8" ht="15.75" customHeight="1" x14ac:dyDescent="0.3">
      <c r="D958" s="2"/>
      <c r="E958" s="2"/>
      <c r="F958" s="2"/>
      <c r="G958" s="2"/>
      <c r="H958" s="179"/>
    </row>
    <row r="959" spans="4:8" ht="15.75" customHeight="1" x14ac:dyDescent="0.3">
      <c r="D959" s="2"/>
      <c r="E959" s="2"/>
      <c r="F959" s="2"/>
      <c r="G959" s="2"/>
      <c r="H959" s="179"/>
    </row>
    <row r="960" spans="4:8" ht="15.75" customHeight="1" x14ac:dyDescent="0.3">
      <c r="D960" s="2"/>
      <c r="E960" s="2"/>
      <c r="F960" s="2"/>
      <c r="G960" s="2"/>
      <c r="H960" s="179"/>
    </row>
    <row r="961" spans="4:8" ht="15.75" customHeight="1" x14ac:dyDescent="0.3">
      <c r="D961" s="2"/>
      <c r="E961" s="2"/>
      <c r="F961" s="2"/>
      <c r="G961" s="2"/>
      <c r="H961" s="179"/>
    </row>
    <row r="962" spans="4:8" ht="15.75" customHeight="1" x14ac:dyDescent="0.3">
      <c r="D962" s="2"/>
      <c r="E962" s="2"/>
      <c r="F962" s="2"/>
      <c r="G962" s="2"/>
      <c r="H962" s="179"/>
    </row>
    <row r="963" spans="4:8" ht="15.75" customHeight="1" x14ac:dyDescent="0.3">
      <c r="D963" s="2"/>
      <c r="E963" s="2"/>
      <c r="F963" s="2"/>
      <c r="G963" s="2"/>
      <c r="H963" s="179"/>
    </row>
    <row r="964" spans="4:8" ht="15.75" customHeight="1" x14ac:dyDescent="0.3">
      <c r="D964" s="2"/>
      <c r="E964" s="2"/>
      <c r="F964" s="2"/>
      <c r="G964" s="2"/>
      <c r="H964" s="179"/>
    </row>
    <row r="965" spans="4:8" ht="15.75" customHeight="1" x14ac:dyDescent="0.3">
      <c r="D965" s="2"/>
      <c r="E965" s="2"/>
      <c r="F965" s="2"/>
      <c r="G965" s="2"/>
      <c r="H965" s="179"/>
    </row>
    <row r="966" spans="4:8" ht="15.75" customHeight="1" x14ac:dyDescent="0.3">
      <c r="D966" s="2"/>
      <c r="E966" s="2"/>
      <c r="F966" s="2"/>
      <c r="G966" s="2"/>
      <c r="H966" s="179"/>
    </row>
    <row r="967" spans="4:8" ht="15.75" customHeight="1" x14ac:dyDescent="0.3">
      <c r="D967" s="2"/>
      <c r="E967" s="2"/>
      <c r="F967" s="2"/>
      <c r="G967" s="2"/>
      <c r="H967" s="179"/>
    </row>
    <row r="968" spans="4:8" ht="15.75" customHeight="1" x14ac:dyDescent="0.3">
      <c r="D968" s="2"/>
      <c r="E968" s="2"/>
      <c r="F968" s="2"/>
      <c r="G968" s="2"/>
      <c r="H968" s="179"/>
    </row>
    <row r="969" spans="4:8" ht="15.75" customHeight="1" x14ac:dyDescent="0.3">
      <c r="D969" s="2"/>
      <c r="E969" s="2"/>
      <c r="F969" s="2"/>
      <c r="G969" s="2"/>
      <c r="H969" s="179"/>
    </row>
    <row r="970" spans="4:8" ht="15.75" customHeight="1" x14ac:dyDescent="0.3">
      <c r="D970" s="2"/>
      <c r="E970" s="2"/>
      <c r="F970" s="2"/>
      <c r="G970" s="2"/>
      <c r="H970" s="179"/>
    </row>
    <row r="971" spans="4:8" ht="15.75" customHeight="1" x14ac:dyDescent="0.3">
      <c r="D971" s="2"/>
      <c r="E971" s="2"/>
      <c r="F971" s="2"/>
      <c r="G971" s="2"/>
      <c r="H971" s="179"/>
    </row>
    <row r="972" spans="4:8" ht="15.75" customHeight="1" x14ac:dyDescent="0.3">
      <c r="D972" s="2"/>
      <c r="E972" s="2"/>
      <c r="F972" s="2"/>
      <c r="G972" s="2"/>
      <c r="H972" s="179"/>
    </row>
    <row r="973" spans="4:8" ht="15.75" customHeight="1" x14ac:dyDescent="0.3">
      <c r="D973" s="2"/>
      <c r="E973" s="2"/>
      <c r="F973" s="2"/>
      <c r="G973" s="2"/>
      <c r="H973" s="179"/>
    </row>
    <row r="974" spans="4:8" ht="15.75" customHeight="1" x14ac:dyDescent="0.3">
      <c r="D974" s="2"/>
      <c r="E974" s="2"/>
      <c r="F974" s="2"/>
      <c r="G974" s="2"/>
      <c r="H974" s="179"/>
    </row>
    <row r="975" spans="4:8" ht="15.75" customHeight="1" x14ac:dyDescent="0.3">
      <c r="D975" s="2"/>
      <c r="E975" s="2"/>
      <c r="F975" s="2"/>
      <c r="G975" s="2"/>
      <c r="H975" s="179"/>
    </row>
    <row r="976" spans="4:8" ht="15.75" customHeight="1" x14ac:dyDescent="0.3">
      <c r="D976" s="2"/>
      <c r="E976" s="2"/>
      <c r="F976" s="2"/>
      <c r="G976" s="2"/>
      <c r="H976" s="179"/>
    </row>
    <row r="977" spans="4:8" ht="15.75" customHeight="1" x14ac:dyDescent="0.3">
      <c r="D977" s="2"/>
      <c r="E977" s="2"/>
      <c r="F977" s="2"/>
      <c r="G977" s="2"/>
      <c r="H977" s="179"/>
    </row>
    <row r="978" spans="4:8" ht="15.75" customHeight="1" x14ac:dyDescent="0.3">
      <c r="D978" s="2"/>
      <c r="E978" s="2"/>
      <c r="F978" s="2"/>
      <c r="G978" s="2"/>
      <c r="H978" s="179"/>
    </row>
    <row r="979" spans="4:8" ht="15.75" customHeight="1" x14ac:dyDescent="0.3">
      <c r="D979" s="2"/>
      <c r="E979" s="2"/>
      <c r="F979" s="2"/>
      <c r="G979" s="2"/>
      <c r="H979" s="179"/>
    </row>
  </sheetData>
  <mergeCells count="1">
    <mergeCell ref="Q27:S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022"/>
  <sheetViews>
    <sheetView topLeftCell="A7" workbookViewId="0">
      <selection activeCell="D28" sqref="D28"/>
    </sheetView>
  </sheetViews>
  <sheetFormatPr defaultColWidth="15.44140625" defaultRowHeight="14.4" x14ac:dyDescent="0.3"/>
  <cols>
    <col min="1" max="1" width="15.44140625" style="2"/>
    <col min="2" max="3" width="11" style="2" customWidth="1"/>
    <col min="4" max="4" width="23.21875" style="67" customWidth="1"/>
    <col min="5" max="5" width="11" style="122" customWidth="1"/>
    <col min="6" max="6" width="12.44140625" style="57" customWidth="1"/>
    <col min="7" max="7" width="11" style="56" customWidth="1"/>
    <col min="8" max="8" width="22.77734375" style="185" customWidth="1"/>
    <col min="9" max="19" width="11.109375" style="2" customWidth="1"/>
    <col min="20" max="20" width="11.109375" style="179" customWidth="1"/>
    <col min="21" max="16384" width="15.44140625" style="2"/>
  </cols>
  <sheetData>
    <row r="1" spans="1:31" ht="24.6" x14ac:dyDescent="0.4">
      <c r="K1" s="84" t="s">
        <v>127</v>
      </c>
    </row>
    <row r="2" spans="1:31" s="54" customFormat="1" ht="28.8" x14ac:dyDescent="0.3">
      <c r="A2" s="53"/>
      <c r="B2" s="53" t="s">
        <v>31</v>
      </c>
      <c r="C2" s="53" t="s">
        <v>32</v>
      </c>
      <c r="D2" s="68" t="s">
        <v>33</v>
      </c>
      <c r="E2" s="58" t="s">
        <v>34</v>
      </c>
      <c r="F2" s="126" t="s">
        <v>43</v>
      </c>
      <c r="G2" s="78" t="s">
        <v>35</v>
      </c>
      <c r="H2" s="180" t="s">
        <v>42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183" t="s">
        <v>25</v>
      </c>
    </row>
    <row r="3" spans="1:31" x14ac:dyDescent="0.3">
      <c r="A3" s="31" t="s">
        <v>36</v>
      </c>
      <c r="B3" s="32"/>
      <c r="C3" s="32"/>
      <c r="D3" s="70"/>
      <c r="E3" s="124"/>
      <c r="F3" s="128"/>
      <c r="G3" s="80"/>
      <c r="H3" s="186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184"/>
      <c r="U3" s="32"/>
      <c r="V3" s="32"/>
      <c r="W3" s="32"/>
      <c r="X3" s="32"/>
      <c r="Y3" s="27"/>
      <c r="Z3" s="27"/>
      <c r="AA3" s="27"/>
      <c r="AB3" s="27"/>
      <c r="AC3" s="27"/>
      <c r="AD3" s="27"/>
      <c r="AE3" s="27"/>
    </row>
    <row r="4" spans="1:31" x14ac:dyDescent="0.3">
      <c r="B4" s="55"/>
      <c r="C4" s="55"/>
      <c r="I4" s="66"/>
      <c r="J4" s="13"/>
      <c r="K4" s="13"/>
      <c r="L4" s="13"/>
      <c r="M4" s="13"/>
      <c r="N4" s="13"/>
      <c r="O4" s="13"/>
      <c r="P4" s="13"/>
      <c r="Q4" s="13"/>
      <c r="R4" s="13"/>
      <c r="S4" s="13"/>
      <c r="T4" s="77"/>
      <c r="U4" s="13">
        <f>SUM(I4:T4)</f>
        <v>0</v>
      </c>
    </row>
    <row r="5" spans="1:31" ht="16.8" customHeight="1" x14ac:dyDescent="0.3">
      <c r="B5" s="55">
        <v>44025</v>
      </c>
      <c r="C5" s="55">
        <v>44750</v>
      </c>
      <c r="D5" s="67" t="s">
        <v>77</v>
      </c>
      <c r="E5" s="122">
        <v>100000</v>
      </c>
      <c r="F5" s="57">
        <v>365300</v>
      </c>
      <c r="G5" s="56">
        <v>0.06</v>
      </c>
      <c r="I5" s="66">
        <v>500</v>
      </c>
      <c r="J5" s="13">
        <v>500</v>
      </c>
      <c r="K5" s="13">
        <v>500</v>
      </c>
      <c r="L5" s="13">
        <v>500</v>
      </c>
      <c r="M5" s="13">
        <v>500</v>
      </c>
      <c r="N5" s="13">
        <v>500</v>
      </c>
      <c r="O5" s="13">
        <v>500</v>
      </c>
      <c r="P5" s="13"/>
      <c r="Q5" s="13"/>
      <c r="R5" s="13"/>
      <c r="S5" s="13"/>
      <c r="T5" s="77"/>
      <c r="U5" s="13">
        <f>SUM(I5:T5)</f>
        <v>3500</v>
      </c>
    </row>
    <row r="6" spans="1:31" x14ac:dyDescent="0.3">
      <c r="B6" s="55">
        <v>44187</v>
      </c>
      <c r="C6" s="55">
        <v>44545</v>
      </c>
      <c r="D6" s="67" t="s">
        <v>53</v>
      </c>
      <c r="E6" s="122">
        <v>200000</v>
      </c>
      <c r="F6" s="57">
        <v>812500</v>
      </c>
      <c r="G6" s="56">
        <v>6.9500000000000006E-2</v>
      </c>
      <c r="H6" s="185" t="s">
        <v>146</v>
      </c>
      <c r="I6" s="66">
        <v>1158.33</v>
      </c>
      <c r="J6" s="66">
        <v>1158.33</v>
      </c>
      <c r="K6" s="66">
        <v>1158.33</v>
      </c>
      <c r="L6" s="66">
        <v>1158.33</v>
      </c>
      <c r="M6" s="66">
        <v>1158.33</v>
      </c>
      <c r="N6" s="13">
        <v>1196.94</v>
      </c>
      <c r="O6" s="13"/>
      <c r="P6" s="13"/>
      <c r="Q6" s="13"/>
      <c r="R6" s="13"/>
      <c r="S6" s="13"/>
      <c r="T6" s="77"/>
      <c r="U6" s="13">
        <f>SUM(I6:T6)</f>
        <v>6988.59</v>
      </c>
      <c r="W6" s="31" t="s">
        <v>39</v>
      </c>
      <c r="X6" s="36"/>
    </row>
    <row r="7" spans="1:31" x14ac:dyDescent="0.3">
      <c r="B7" s="55">
        <v>44267</v>
      </c>
      <c r="C7" s="55">
        <v>44632</v>
      </c>
      <c r="D7" s="67" t="s">
        <v>126</v>
      </c>
      <c r="E7" s="122">
        <v>531215</v>
      </c>
      <c r="F7" s="57" t="s">
        <v>104</v>
      </c>
      <c r="G7" s="56">
        <v>7.0000000000000007E-2</v>
      </c>
      <c r="I7" s="66">
        <v>3098.75</v>
      </c>
      <c r="J7" s="66">
        <v>3098.75</v>
      </c>
      <c r="K7" s="66">
        <v>3098.75</v>
      </c>
      <c r="L7" s="66">
        <v>3098.75</v>
      </c>
      <c r="M7" s="66">
        <v>3098.75</v>
      </c>
      <c r="N7" s="13">
        <v>3098.75</v>
      </c>
      <c r="O7" s="13">
        <v>3098.75</v>
      </c>
      <c r="P7" s="13"/>
      <c r="Q7" s="13"/>
      <c r="R7" s="13"/>
      <c r="S7" s="13"/>
      <c r="T7" s="77"/>
      <c r="U7" s="13">
        <f>SUM(I7:T7)</f>
        <v>21691.25</v>
      </c>
      <c r="W7" s="31"/>
      <c r="X7" s="36"/>
    </row>
    <row r="8" spans="1:31" x14ac:dyDescent="0.3">
      <c r="B8" s="55">
        <v>44278</v>
      </c>
      <c r="C8" s="55">
        <v>44450</v>
      </c>
      <c r="D8" s="67" t="s">
        <v>124</v>
      </c>
      <c r="E8" s="122">
        <v>200000</v>
      </c>
      <c r="F8" s="57">
        <v>520000</v>
      </c>
      <c r="G8" s="56">
        <v>6.9500000000000006E-2</v>
      </c>
      <c r="H8" s="185" t="s">
        <v>125</v>
      </c>
      <c r="I8" s="66">
        <v>1158.33</v>
      </c>
      <c r="J8" s="66">
        <v>1158.33</v>
      </c>
      <c r="K8" s="66">
        <v>154.44999999999999</v>
      </c>
      <c r="L8" s="66"/>
      <c r="M8" s="66"/>
      <c r="N8" s="13"/>
      <c r="O8" s="13"/>
      <c r="P8" s="13"/>
      <c r="Q8" s="13"/>
      <c r="R8" s="13"/>
      <c r="S8" s="13"/>
      <c r="T8" s="77"/>
      <c r="U8" s="13">
        <f t="shared" ref="U8:U20" si="0">SUM(I8:T8)</f>
        <v>2471.1099999999997</v>
      </c>
      <c r="W8" s="31"/>
      <c r="X8" s="36"/>
    </row>
    <row r="9" spans="1:31" x14ac:dyDescent="0.3">
      <c r="B9" s="55">
        <v>44305</v>
      </c>
      <c r="C9" s="55">
        <v>44670</v>
      </c>
      <c r="D9" s="67" t="s">
        <v>139</v>
      </c>
      <c r="E9" s="122">
        <v>225020</v>
      </c>
      <c r="F9" s="57">
        <v>1800000</v>
      </c>
      <c r="G9" s="56">
        <v>6.3500000000000001E-2</v>
      </c>
      <c r="I9" s="66">
        <v>1190.73</v>
      </c>
      <c r="J9" s="66">
        <v>1190.73</v>
      </c>
      <c r="K9" s="66">
        <v>1190.73</v>
      </c>
      <c r="L9" s="66">
        <v>1190.73</v>
      </c>
      <c r="M9" s="66">
        <v>1190.73</v>
      </c>
      <c r="N9" s="13">
        <v>1190.73</v>
      </c>
      <c r="O9" s="13">
        <v>1190.73</v>
      </c>
      <c r="P9" s="13"/>
      <c r="Q9" s="13"/>
      <c r="R9" s="13"/>
      <c r="S9" s="13"/>
      <c r="T9" s="77"/>
      <c r="U9" s="13">
        <f t="shared" si="0"/>
        <v>8335.1099999999988</v>
      </c>
      <c r="W9" s="31"/>
      <c r="X9" s="36"/>
    </row>
    <row r="10" spans="1:31" x14ac:dyDescent="0.3">
      <c r="B10" s="55">
        <v>44386</v>
      </c>
      <c r="C10" s="55">
        <v>44751</v>
      </c>
      <c r="D10" s="67" t="s">
        <v>128</v>
      </c>
      <c r="E10" s="122">
        <v>185186</v>
      </c>
      <c r="F10" s="57">
        <v>778948</v>
      </c>
      <c r="G10" s="56">
        <v>6.3500000000000001E-2</v>
      </c>
      <c r="H10" s="185" t="s">
        <v>140</v>
      </c>
      <c r="I10" s="66"/>
      <c r="J10" s="13">
        <v>849.28</v>
      </c>
      <c r="K10" s="13">
        <v>979.94</v>
      </c>
      <c r="L10" s="13">
        <v>979.94</v>
      </c>
      <c r="M10" s="13">
        <v>979.94</v>
      </c>
      <c r="N10" s="13">
        <v>979.94</v>
      </c>
      <c r="O10" s="13">
        <v>1012.61</v>
      </c>
      <c r="P10" s="13"/>
      <c r="Q10" s="13"/>
      <c r="R10" s="13"/>
      <c r="S10" s="13"/>
      <c r="T10" s="77"/>
      <c r="U10" s="13">
        <f t="shared" si="0"/>
        <v>5781.65</v>
      </c>
      <c r="W10" s="31"/>
      <c r="X10" s="36"/>
    </row>
    <row r="11" spans="1:31" x14ac:dyDescent="0.3">
      <c r="B11" s="55">
        <v>44403</v>
      </c>
      <c r="C11" s="55">
        <v>44577</v>
      </c>
      <c r="D11" s="67" t="s">
        <v>129</v>
      </c>
      <c r="E11" s="122">
        <v>155271</v>
      </c>
      <c r="F11" s="57">
        <v>1023750</v>
      </c>
      <c r="G11" s="56">
        <v>6.3500000000000001E-2</v>
      </c>
      <c r="H11" s="195" t="s">
        <v>149</v>
      </c>
      <c r="I11" s="66"/>
      <c r="J11" s="13">
        <v>547.76</v>
      </c>
      <c r="K11" s="13">
        <v>821.64</v>
      </c>
      <c r="L11" s="13">
        <v>821.64</v>
      </c>
      <c r="M11" s="13">
        <v>821.65</v>
      </c>
      <c r="N11" s="13">
        <v>958.58</v>
      </c>
      <c r="O11" s="13"/>
      <c r="P11" s="13"/>
      <c r="Q11" s="13"/>
      <c r="R11" s="13"/>
      <c r="S11" s="13"/>
      <c r="T11" s="77"/>
      <c r="U11" s="13">
        <f t="shared" si="0"/>
        <v>3971.27</v>
      </c>
      <c r="W11" s="31"/>
      <c r="X11" s="36"/>
    </row>
    <row r="12" spans="1:31" x14ac:dyDescent="0.3">
      <c r="B12" s="55"/>
      <c r="C12" s="55"/>
      <c r="H12" s="196" t="s">
        <v>150</v>
      </c>
      <c r="I12" s="6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77"/>
      <c r="U12" s="13"/>
      <c r="W12" s="31"/>
      <c r="X12" s="36"/>
    </row>
    <row r="13" spans="1:31" x14ac:dyDescent="0.3">
      <c r="B13" s="55"/>
      <c r="C13" s="55"/>
      <c r="H13" s="196" t="s">
        <v>151</v>
      </c>
      <c r="I13" s="6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77"/>
      <c r="U13" s="13"/>
      <c r="W13" s="31"/>
      <c r="X13" s="36"/>
    </row>
    <row r="14" spans="1:31" x14ac:dyDescent="0.3">
      <c r="B14" s="55">
        <v>44403</v>
      </c>
      <c r="C14" s="55">
        <v>44582</v>
      </c>
      <c r="D14" s="67" t="s">
        <v>130</v>
      </c>
      <c r="E14" s="122">
        <v>290000</v>
      </c>
      <c r="F14" s="57">
        <v>440000</v>
      </c>
      <c r="G14" s="56">
        <v>5.9499999999999997E-2</v>
      </c>
      <c r="H14" s="185" t="s">
        <v>152</v>
      </c>
      <c r="I14" s="148"/>
      <c r="J14" s="66">
        <v>1198.26</v>
      </c>
      <c r="K14" s="13">
        <v>1437.92</v>
      </c>
      <c r="L14" s="13">
        <v>1437.92</v>
      </c>
      <c r="M14" s="13">
        <v>1437.92</v>
      </c>
      <c r="N14" s="13">
        <v>1437.92</v>
      </c>
      <c r="O14" s="13"/>
      <c r="P14" s="13"/>
      <c r="Q14" s="13"/>
      <c r="R14" s="13"/>
      <c r="S14" s="13"/>
      <c r="T14" s="77"/>
      <c r="U14" s="13">
        <f t="shared" si="0"/>
        <v>6949.9400000000005</v>
      </c>
      <c r="W14" s="31"/>
      <c r="X14" s="36"/>
    </row>
    <row r="15" spans="1:31" x14ac:dyDescent="0.3">
      <c r="B15" s="55">
        <v>44460</v>
      </c>
      <c r="C15" s="55">
        <v>44551</v>
      </c>
      <c r="D15" s="67" t="s">
        <v>131</v>
      </c>
      <c r="E15" s="122">
        <v>200000</v>
      </c>
      <c r="F15" s="57">
        <v>520000</v>
      </c>
      <c r="G15" s="56">
        <v>6.9500000000000006E-2</v>
      </c>
      <c r="H15" s="185" t="s">
        <v>144</v>
      </c>
      <c r="I15" s="66"/>
      <c r="J15" s="13"/>
      <c r="K15" s="13"/>
      <c r="L15" s="13">
        <v>926.67</v>
      </c>
      <c r="M15" s="13">
        <v>1158.33</v>
      </c>
      <c r="N15" s="13">
        <v>1158.3399999999999</v>
      </c>
      <c r="O15" s="13"/>
      <c r="P15" s="13"/>
      <c r="Q15" s="13"/>
      <c r="R15" s="13"/>
      <c r="S15" s="13"/>
      <c r="T15" s="77"/>
      <c r="U15" s="13">
        <f t="shared" si="0"/>
        <v>3243.34</v>
      </c>
      <c r="W15" s="31"/>
      <c r="X15" s="36"/>
    </row>
    <row r="16" spans="1:31" x14ac:dyDescent="0.3">
      <c r="B16" s="55">
        <v>44516</v>
      </c>
      <c r="C16" s="55">
        <v>44636</v>
      </c>
      <c r="D16" s="67" t="s">
        <v>132</v>
      </c>
      <c r="E16" s="122">
        <v>275246</v>
      </c>
      <c r="F16" s="57">
        <v>575246</v>
      </c>
      <c r="G16" s="56">
        <v>6.2E-2</v>
      </c>
      <c r="H16" s="185" t="s">
        <v>153</v>
      </c>
      <c r="I16" s="66"/>
      <c r="J16" s="13"/>
      <c r="K16" s="13"/>
      <c r="L16" s="13"/>
      <c r="M16" s="13"/>
      <c r="N16" s="13">
        <v>2611.5500000000002</v>
      </c>
      <c r="O16" s="13"/>
      <c r="P16" s="13"/>
      <c r="Q16" s="13"/>
      <c r="R16" s="13"/>
      <c r="S16" s="13"/>
      <c r="T16" s="77"/>
      <c r="U16" s="13">
        <f t="shared" si="0"/>
        <v>2611.5500000000002</v>
      </c>
      <c r="W16" s="31"/>
      <c r="X16" s="36"/>
    </row>
    <row r="17" spans="2:24" x14ac:dyDescent="0.3">
      <c r="B17" s="55">
        <v>44523</v>
      </c>
      <c r="C17" s="55">
        <v>44643</v>
      </c>
      <c r="D17" s="67" t="s">
        <v>133</v>
      </c>
      <c r="E17" s="122">
        <v>514100</v>
      </c>
      <c r="F17" s="57">
        <v>514100</v>
      </c>
      <c r="G17" s="56">
        <v>0.06</v>
      </c>
      <c r="I17" s="66"/>
      <c r="J17" s="13"/>
      <c r="K17" s="13"/>
      <c r="L17" s="13"/>
      <c r="M17" s="13"/>
      <c r="N17" s="13">
        <v>2227.7600000000002</v>
      </c>
      <c r="O17" s="13">
        <v>2570.5</v>
      </c>
      <c r="P17" s="13"/>
      <c r="Q17" s="13"/>
      <c r="R17" s="13"/>
      <c r="S17" s="13"/>
      <c r="T17" s="77"/>
      <c r="U17" s="13">
        <f t="shared" si="0"/>
        <v>4798.26</v>
      </c>
      <c r="W17" s="31"/>
      <c r="X17" s="36"/>
    </row>
    <row r="18" spans="2:24" x14ac:dyDescent="0.3">
      <c r="B18" s="55">
        <v>44544</v>
      </c>
      <c r="C18" s="55">
        <v>44725</v>
      </c>
      <c r="D18" s="67" t="s">
        <v>142</v>
      </c>
      <c r="E18" s="122">
        <v>280192</v>
      </c>
      <c r="F18" s="57">
        <v>430192</v>
      </c>
      <c r="G18" s="56">
        <v>6.1499999999999999E-2</v>
      </c>
      <c r="I18" s="66"/>
      <c r="J18" s="13"/>
      <c r="K18" s="13"/>
      <c r="L18" s="13"/>
      <c r="M18" s="13"/>
      <c r="N18" s="13"/>
      <c r="O18" s="13">
        <v>1388.12</v>
      </c>
      <c r="P18" s="13"/>
      <c r="Q18" s="13"/>
      <c r="R18" s="13"/>
      <c r="S18" s="13"/>
      <c r="T18" s="77"/>
      <c r="U18" s="13"/>
      <c r="W18" s="31"/>
      <c r="X18" s="36"/>
    </row>
    <row r="19" spans="2:24" x14ac:dyDescent="0.3">
      <c r="B19" s="55">
        <v>44546</v>
      </c>
      <c r="C19" s="55">
        <v>44728</v>
      </c>
      <c r="D19" s="67" t="s">
        <v>143</v>
      </c>
      <c r="E19" s="122">
        <v>175000</v>
      </c>
      <c r="F19" s="57">
        <v>495000</v>
      </c>
      <c r="G19" s="56">
        <v>6.9500000000000006E-2</v>
      </c>
      <c r="I19" s="66"/>
      <c r="J19" s="13"/>
      <c r="K19" s="13"/>
      <c r="L19" s="13"/>
      <c r="M19" s="13"/>
      <c r="N19" s="13"/>
      <c r="O19" s="13">
        <v>1013.54</v>
      </c>
      <c r="P19" s="13"/>
      <c r="Q19" s="13"/>
      <c r="R19" s="13"/>
      <c r="S19" s="13"/>
      <c r="T19" s="77"/>
      <c r="U19" s="13"/>
      <c r="W19" s="31"/>
      <c r="X19" s="36"/>
    </row>
    <row r="20" spans="2:24" x14ac:dyDescent="0.3">
      <c r="B20" s="55">
        <v>44547</v>
      </c>
      <c r="C20" s="55">
        <v>44661</v>
      </c>
      <c r="D20" s="67" t="s">
        <v>141</v>
      </c>
      <c r="E20" s="122">
        <v>164020</v>
      </c>
      <c r="F20" s="57">
        <v>2286520</v>
      </c>
      <c r="G20" s="56">
        <v>6.3500000000000001E-2</v>
      </c>
      <c r="H20" s="179"/>
      <c r="N20" s="13"/>
      <c r="O20" s="13">
        <v>665.42</v>
      </c>
      <c r="P20" s="13"/>
      <c r="Q20" s="13"/>
      <c r="R20" s="13"/>
      <c r="S20" s="13"/>
      <c r="T20" s="77"/>
      <c r="U20" s="13">
        <f t="shared" si="0"/>
        <v>665.42</v>
      </c>
      <c r="W20" s="83">
        <f>SUM(U4:U20)</f>
        <v>71007.489999999991</v>
      </c>
      <c r="X20" s="36"/>
    </row>
    <row r="21" spans="2:24" x14ac:dyDescent="0.3">
      <c r="B21" s="55"/>
      <c r="C21" s="55"/>
      <c r="D21" s="67" t="s">
        <v>156</v>
      </c>
      <c r="H21" s="179"/>
      <c r="N21" s="13"/>
      <c r="O21" s="13"/>
      <c r="P21" s="13"/>
      <c r="Q21" s="13"/>
      <c r="R21" s="13"/>
      <c r="S21" s="13"/>
      <c r="T21" s="77"/>
      <c r="U21" s="13"/>
      <c r="W21" s="197"/>
      <c r="X21" s="198"/>
    </row>
    <row r="22" spans="2:24" x14ac:dyDescent="0.3">
      <c r="B22" s="55"/>
      <c r="C22" s="55"/>
      <c r="D22" s="67" t="s">
        <v>157</v>
      </c>
      <c r="H22" s="179"/>
      <c r="N22" s="13"/>
      <c r="O22" s="13"/>
      <c r="P22" s="13"/>
      <c r="Q22" s="13"/>
      <c r="R22" s="13"/>
      <c r="S22" s="13"/>
      <c r="T22" s="77"/>
      <c r="U22" s="13"/>
      <c r="W22" s="197"/>
      <c r="X22" s="198"/>
    </row>
    <row r="23" spans="2:24" x14ac:dyDescent="0.3">
      <c r="B23" s="55"/>
      <c r="C23" s="55"/>
      <c r="D23" s="67" t="s">
        <v>158</v>
      </c>
      <c r="H23" s="179"/>
      <c r="N23" s="13"/>
      <c r="O23" s="13"/>
      <c r="P23" s="13"/>
      <c r="Q23" s="13"/>
      <c r="R23" s="13"/>
      <c r="S23" s="13"/>
      <c r="T23" s="77"/>
      <c r="U23" s="13"/>
      <c r="W23" s="197"/>
      <c r="X23" s="198"/>
    </row>
    <row r="24" spans="2:24" x14ac:dyDescent="0.3">
      <c r="B24" s="55"/>
      <c r="C24" s="55"/>
      <c r="D24" s="67" t="s">
        <v>159</v>
      </c>
      <c r="H24" s="179"/>
      <c r="N24" s="13"/>
      <c r="O24" s="13"/>
      <c r="P24" s="13"/>
      <c r="Q24" s="13"/>
      <c r="R24" s="13"/>
      <c r="S24" s="13"/>
      <c r="T24" s="77"/>
      <c r="U24" s="13"/>
      <c r="W24" s="197"/>
      <c r="X24" s="198"/>
    </row>
    <row r="25" spans="2:24" x14ac:dyDescent="0.3">
      <c r="B25" s="55"/>
      <c r="C25" s="55"/>
      <c r="D25" s="67" t="s">
        <v>160</v>
      </c>
      <c r="H25" s="179"/>
      <c r="N25" s="13"/>
      <c r="O25" s="13"/>
      <c r="P25" s="13"/>
      <c r="Q25" s="13"/>
      <c r="R25" s="13"/>
      <c r="S25" s="13"/>
      <c r="T25" s="77"/>
      <c r="U25" s="13"/>
      <c r="W25" s="197"/>
      <c r="X25" s="198"/>
    </row>
    <row r="26" spans="2:24" x14ac:dyDescent="0.3">
      <c r="B26" s="55">
        <v>44547</v>
      </c>
      <c r="C26" s="55">
        <v>44912</v>
      </c>
      <c r="D26" s="67" t="s">
        <v>145</v>
      </c>
      <c r="E26" s="122">
        <v>236919</v>
      </c>
      <c r="F26" s="57">
        <v>812500</v>
      </c>
      <c r="G26" s="56">
        <v>6.9500000000000006E-2</v>
      </c>
      <c r="O26" s="126">
        <v>1372.16</v>
      </c>
    </row>
    <row r="27" spans="2:24" x14ac:dyDescent="0.3">
      <c r="B27" s="55"/>
      <c r="C27" s="55"/>
      <c r="D27" s="67" t="s">
        <v>154</v>
      </c>
      <c r="H27" s="135"/>
      <c r="O27" s="126"/>
      <c r="T27" s="148"/>
    </row>
    <row r="28" spans="2:24" x14ac:dyDescent="0.3">
      <c r="B28" s="55"/>
      <c r="C28" s="55"/>
      <c r="D28" s="67" t="s">
        <v>161</v>
      </c>
      <c r="H28" s="135"/>
      <c r="O28" s="126"/>
      <c r="T28" s="148"/>
    </row>
    <row r="29" spans="2:24" x14ac:dyDescent="0.3">
      <c r="B29" s="55"/>
      <c r="C29" s="55"/>
      <c r="D29" s="67" t="s">
        <v>155</v>
      </c>
      <c r="H29" s="135"/>
      <c r="O29" s="126"/>
      <c r="T29" s="148"/>
    </row>
    <row r="30" spans="2:24" x14ac:dyDescent="0.3">
      <c r="B30" s="55">
        <v>44560</v>
      </c>
      <c r="C30" s="55">
        <v>44855</v>
      </c>
      <c r="D30" s="67" t="s">
        <v>147</v>
      </c>
      <c r="E30" s="122">
        <v>93080</v>
      </c>
      <c r="F30" s="57">
        <v>1305935</v>
      </c>
      <c r="G30" s="56">
        <v>0.06</v>
      </c>
      <c r="H30" s="135"/>
      <c r="T30" s="148"/>
    </row>
    <row r="31" spans="2:24" x14ac:dyDescent="0.3">
      <c r="B31" s="55">
        <v>44575</v>
      </c>
      <c r="C31" s="55">
        <v>44736</v>
      </c>
      <c r="D31" s="67" t="s">
        <v>148</v>
      </c>
      <c r="E31" s="122">
        <v>347000</v>
      </c>
      <c r="F31" s="57">
        <v>347000</v>
      </c>
      <c r="G31" s="56">
        <v>6.3500000000000001E-2</v>
      </c>
      <c r="H31" s="135"/>
      <c r="T31" s="148"/>
    </row>
    <row r="32" spans="2:24" ht="15.75" customHeight="1" x14ac:dyDescent="0.3">
      <c r="H32" s="132"/>
      <c r="I32" s="119">
        <f>SUM(I4:I26)</f>
        <v>7106.1399999999994</v>
      </c>
      <c r="J32" s="119">
        <f t="shared" ref="J32:T32" si="1">SUM(J4:J26)</f>
        <v>9701.4399999999987</v>
      </c>
      <c r="K32" s="119">
        <f t="shared" si="1"/>
        <v>9341.760000000002</v>
      </c>
      <c r="L32" s="119">
        <f t="shared" si="1"/>
        <v>10113.980000000001</v>
      </c>
      <c r="M32" s="119">
        <f t="shared" si="1"/>
        <v>10345.65</v>
      </c>
      <c r="N32" s="119">
        <f t="shared" si="1"/>
        <v>15360.51</v>
      </c>
      <c r="O32" s="119">
        <f t="shared" si="1"/>
        <v>12811.83</v>
      </c>
      <c r="P32" s="119">
        <f t="shared" si="1"/>
        <v>0</v>
      </c>
      <c r="Q32" s="119">
        <f t="shared" si="1"/>
        <v>0</v>
      </c>
      <c r="R32" s="119">
        <f t="shared" si="1"/>
        <v>0</v>
      </c>
      <c r="S32" s="119">
        <f t="shared" si="1"/>
        <v>0</v>
      </c>
      <c r="T32" s="119">
        <f t="shared" si="1"/>
        <v>0</v>
      </c>
    </row>
    <row r="33" spans="4:31" ht="15.75" customHeight="1" x14ac:dyDescent="0.3">
      <c r="T33" s="187"/>
    </row>
    <row r="34" spans="4:31" ht="15.75" customHeight="1" x14ac:dyDescent="0.3">
      <c r="Q34" s="248" t="s">
        <v>28</v>
      </c>
      <c r="R34" s="249"/>
      <c r="S34" s="250"/>
      <c r="T34" s="52">
        <f>SUM(I32:T32)</f>
        <v>74781.31</v>
      </c>
      <c r="W34" s="13">
        <f>SUM(U4:U26)</f>
        <v>71007.489999999991</v>
      </c>
      <c r="Y34" s="13"/>
    </row>
    <row r="35" spans="4:31" ht="15.75" customHeight="1" x14ac:dyDescent="0.3">
      <c r="T35" s="2"/>
      <c r="U35" s="248" t="s">
        <v>29</v>
      </c>
      <c r="V35" s="249"/>
      <c r="W35" s="250"/>
      <c r="Y35" s="248"/>
      <c r="Z35" s="249"/>
      <c r="AA35" s="250"/>
    </row>
    <row r="36" spans="4:31" ht="15.75" customHeight="1" x14ac:dyDescent="0.3"/>
    <row r="46" spans="4:31" x14ac:dyDescent="0.3">
      <c r="D46" s="2"/>
      <c r="E46" s="2"/>
      <c r="F46" s="2"/>
      <c r="G46" s="2"/>
      <c r="Y46" s="32"/>
      <c r="Z46" s="32"/>
      <c r="AA46" s="32"/>
      <c r="AB46" s="32"/>
      <c r="AC46" s="32"/>
      <c r="AD46" s="32"/>
      <c r="AE46" s="32"/>
    </row>
    <row r="49" spans="4:31" ht="15.75" customHeight="1" x14ac:dyDescent="0.3">
      <c r="D49" s="2"/>
      <c r="E49" s="2"/>
      <c r="F49" s="2"/>
      <c r="G49" s="2"/>
    </row>
    <row r="50" spans="4:31" ht="15.75" customHeight="1" x14ac:dyDescent="0.3">
      <c r="D50" s="2"/>
      <c r="E50" s="2"/>
      <c r="F50" s="2"/>
      <c r="G50" s="2"/>
    </row>
    <row r="51" spans="4:31" ht="15.75" customHeight="1" x14ac:dyDescent="0.3">
      <c r="D51" s="2"/>
      <c r="E51" s="2"/>
      <c r="F51" s="2"/>
      <c r="G51" s="2"/>
    </row>
    <row r="52" spans="4:31" ht="15.75" customHeight="1" x14ac:dyDescent="0.3">
      <c r="D52" s="2"/>
      <c r="E52" s="2"/>
      <c r="F52" s="2"/>
      <c r="G52" s="2"/>
    </row>
    <row r="53" spans="4:31" ht="15.75" customHeight="1" x14ac:dyDescent="0.3">
      <c r="D53" s="2"/>
      <c r="E53" s="2"/>
      <c r="F53" s="2"/>
      <c r="G53" s="2"/>
    </row>
    <row r="54" spans="4:31" ht="15.75" customHeight="1" x14ac:dyDescent="0.3">
      <c r="D54" s="2"/>
      <c r="E54" s="2"/>
      <c r="F54" s="2"/>
      <c r="G54" s="2"/>
    </row>
    <row r="55" spans="4:31" ht="15.75" customHeight="1" x14ac:dyDescent="0.3">
      <c r="D55" s="2"/>
      <c r="E55" s="2"/>
      <c r="F55" s="2"/>
      <c r="G55" s="2"/>
    </row>
    <row r="56" spans="4:31" ht="15.75" customHeight="1" x14ac:dyDescent="0.3">
      <c r="D56" s="2"/>
      <c r="E56" s="2"/>
      <c r="F56" s="2"/>
      <c r="G56" s="2"/>
    </row>
    <row r="57" spans="4:31" ht="15.75" customHeight="1" x14ac:dyDescent="0.3">
      <c r="D57" s="2"/>
      <c r="E57" s="2"/>
      <c r="F57" s="2"/>
      <c r="G57" s="2"/>
    </row>
    <row r="58" spans="4:31" ht="15.75" customHeight="1" x14ac:dyDescent="0.3">
      <c r="D58" s="2"/>
      <c r="E58" s="2"/>
      <c r="F58" s="2"/>
      <c r="G58" s="2"/>
    </row>
    <row r="59" spans="4:31" ht="15.75" customHeight="1" x14ac:dyDescent="0.3">
      <c r="D59" s="2"/>
      <c r="E59" s="2"/>
      <c r="F59" s="2"/>
      <c r="G59" s="2"/>
      <c r="Y59" s="45"/>
      <c r="Z59" s="45"/>
      <c r="AA59" s="45"/>
      <c r="AB59" s="45"/>
      <c r="AC59" s="45"/>
      <c r="AD59" s="45"/>
      <c r="AE59" s="45"/>
    </row>
    <row r="60" spans="4:31" ht="15.75" customHeight="1" x14ac:dyDescent="0.3">
      <c r="D60" s="2"/>
      <c r="E60" s="2"/>
      <c r="F60" s="2"/>
      <c r="G60" s="2"/>
    </row>
    <row r="61" spans="4:31" ht="15.75" customHeight="1" x14ac:dyDescent="0.3">
      <c r="D61" s="2"/>
      <c r="E61" s="2"/>
      <c r="F61" s="2"/>
      <c r="G61" s="2"/>
    </row>
    <row r="62" spans="4:31" ht="15.75" customHeight="1" x14ac:dyDescent="0.3">
      <c r="D62" s="2"/>
      <c r="E62" s="2"/>
      <c r="F62" s="2"/>
      <c r="G62" s="2"/>
    </row>
    <row r="63" spans="4:31" ht="15.75" customHeight="1" x14ac:dyDescent="0.3">
      <c r="D63" s="2"/>
      <c r="E63" s="2"/>
      <c r="F63" s="2"/>
      <c r="G63" s="2"/>
    </row>
    <row r="64" spans="4:31" ht="15.75" customHeight="1" x14ac:dyDescent="0.3">
      <c r="D64" s="2"/>
      <c r="E64" s="2"/>
      <c r="F64" s="2"/>
      <c r="G64" s="2"/>
    </row>
    <row r="65" spans="4:27" ht="15.75" customHeight="1" x14ac:dyDescent="0.3">
      <c r="D65" s="2"/>
      <c r="E65" s="2"/>
      <c r="F65" s="2"/>
      <c r="G65" s="2"/>
    </row>
    <row r="66" spans="4:27" ht="15.75" customHeight="1" x14ac:dyDescent="0.3">
      <c r="D66" s="2"/>
      <c r="E66" s="2"/>
      <c r="F66" s="2"/>
      <c r="G66" s="2"/>
    </row>
    <row r="67" spans="4:27" ht="15.75" customHeight="1" x14ac:dyDescent="0.3">
      <c r="D67" s="2"/>
      <c r="E67" s="2"/>
      <c r="F67" s="2"/>
      <c r="G67" s="2"/>
    </row>
    <row r="68" spans="4:27" ht="15.75" customHeight="1" x14ac:dyDescent="0.3">
      <c r="D68" s="2"/>
      <c r="E68" s="2"/>
      <c r="F68" s="2"/>
      <c r="G68" s="2"/>
    </row>
    <row r="69" spans="4:27" ht="15.75" customHeight="1" x14ac:dyDescent="0.3">
      <c r="D69" s="2"/>
      <c r="E69" s="2"/>
      <c r="F69" s="2"/>
      <c r="G69" s="2"/>
    </row>
    <row r="70" spans="4:27" ht="15.75" customHeight="1" x14ac:dyDescent="0.3">
      <c r="D70" s="2"/>
      <c r="E70" s="2"/>
      <c r="F70" s="2"/>
      <c r="G70" s="2"/>
    </row>
    <row r="71" spans="4:27" ht="15.75" customHeight="1" x14ac:dyDescent="0.3">
      <c r="D71" s="2"/>
      <c r="E71" s="2"/>
      <c r="F71" s="2"/>
      <c r="G71" s="2"/>
      <c r="Y71" s="13"/>
    </row>
    <row r="72" spans="4:27" ht="15.75" customHeight="1" x14ac:dyDescent="0.3">
      <c r="D72" s="2"/>
      <c r="E72" s="2"/>
      <c r="F72" s="2"/>
      <c r="G72" s="2"/>
      <c r="Y72" s="248"/>
      <c r="Z72" s="249"/>
      <c r="AA72" s="250"/>
    </row>
    <row r="73" spans="4:27" ht="15.75" customHeight="1" x14ac:dyDescent="0.3">
      <c r="D73" s="2"/>
      <c r="E73" s="2"/>
      <c r="F73" s="2"/>
      <c r="G73" s="2"/>
    </row>
    <row r="74" spans="4:27" ht="15.75" customHeight="1" x14ac:dyDescent="0.3">
      <c r="D74" s="2"/>
      <c r="E74" s="2"/>
      <c r="F74" s="2"/>
      <c r="G74" s="2"/>
    </row>
    <row r="75" spans="4:27" ht="15.75" customHeight="1" x14ac:dyDescent="0.3">
      <c r="D75" s="2"/>
      <c r="E75" s="2"/>
      <c r="F75" s="2"/>
      <c r="G75" s="2"/>
    </row>
    <row r="76" spans="4:27" ht="15.75" customHeight="1" x14ac:dyDescent="0.3">
      <c r="D76" s="2"/>
      <c r="E76" s="2"/>
      <c r="F76" s="2"/>
      <c r="G76" s="2"/>
    </row>
    <row r="77" spans="4:27" ht="15.75" customHeight="1" x14ac:dyDescent="0.3">
      <c r="D77" s="2"/>
      <c r="E77" s="2"/>
      <c r="F77" s="2"/>
      <c r="G77" s="2"/>
    </row>
    <row r="78" spans="4:27" ht="15.75" customHeight="1" x14ac:dyDescent="0.3">
      <c r="D78" s="2"/>
      <c r="E78" s="2"/>
      <c r="F78" s="2"/>
      <c r="G78" s="2"/>
    </row>
    <row r="79" spans="4:27" ht="15.75" customHeight="1" x14ac:dyDescent="0.3">
      <c r="D79" s="2"/>
      <c r="E79" s="2"/>
      <c r="F79" s="2"/>
      <c r="G79" s="2"/>
    </row>
    <row r="80" spans="4:27" ht="15.75" customHeight="1" x14ac:dyDescent="0.3">
      <c r="D80" s="2"/>
      <c r="E80" s="2"/>
      <c r="F80" s="2"/>
      <c r="G80" s="2"/>
    </row>
    <row r="81" spans="4:20" ht="15.75" customHeight="1" x14ac:dyDescent="0.3">
      <c r="D81" s="2"/>
      <c r="E81" s="2"/>
      <c r="F81" s="2"/>
      <c r="G81" s="2"/>
    </row>
    <row r="82" spans="4:20" ht="15.75" customHeight="1" x14ac:dyDescent="0.3">
      <c r="D82" s="2"/>
      <c r="E82" s="2"/>
      <c r="F82" s="2"/>
      <c r="G82" s="2"/>
    </row>
    <row r="83" spans="4:20" ht="15.75" customHeight="1" x14ac:dyDescent="0.3">
      <c r="D83" s="2"/>
      <c r="E83" s="2"/>
      <c r="F83" s="2"/>
      <c r="G83" s="2"/>
    </row>
    <row r="84" spans="4:20" ht="15.75" customHeight="1" x14ac:dyDescent="0.3">
      <c r="D84" s="2"/>
      <c r="E84" s="2"/>
      <c r="F84" s="2"/>
      <c r="G84" s="2"/>
    </row>
    <row r="85" spans="4:20" ht="15.75" customHeight="1" x14ac:dyDescent="0.3">
      <c r="D85" s="2"/>
      <c r="E85" s="2"/>
      <c r="F85" s="2"/>
      <c r="G85" s="2"/>
      <c r="T85" s="2"/>
    </row>
    <row r="86" spans="4:20" ht="15.75" customHeight="1" x14ac:dyDescent="0.3">
      <c r="D86" s="2"/>
      <c r="E86" s="2"/>
      <c r="F86" s="2"/>
      <c r="G86" s="2"/>
      <c r="T86" s="2"/>
    </row>
    <row r="87" spans="4:20" ht="15.75" customHeight="1" x14ac:dyDescent="0.3">
      <c r="D87" s="2"/>
      <c r="E87" s="2"/>
      <c r="F87" s="2"/>
      <c r="G87" s="2"/>
      <c r="T87" s="2"/>
    </row>
    <row r="88" spans="4:20" ht="15.75" customHeight="1" x14ac:dyDescent="0.3">
      <c r="D88" s="2"/>
      <c r="E88" s="2"/>
      <c r="F88" s="2"/>
      <c r="G88" s="2"/>
      <c r="T88" s="2"/>
    </row>
    <row r="89" spans="4:20" ht="15.75" customHeight="1" x14ac:dyDescent="0.3">
      <c r="D89" s="2"/>
      <c r="E89" s="2"/>
      <c r="F89" s="2"/>
      <c r="G89" s="2"/>
      <c r="T89" s="2"/>
    </row>
    <row r="90" spans="4:20" ht="15.75" customHeight="1" x14ac:dyDescent="0.3">
      <c r="D90" s="2"/>
      <c r="E90" s="2"/>
      <c r="F90" s="2"/>
      <c r="G90" s="2"/>
      <c r="T90" s="2"/>
    </row>
    <row r="91" spans="4:20" ht="15.75" customHeight="1" x14ac:dyDescent="0.3">
      <c r="D91" s="2"/>
      <c r="E91" s="2"/>
      <c r="F91" s="2"/>
      <c r="G91" s="2"/>
      <c r="T91" s="2"/>
    </row>
    <row r="92" spans="4:20" ht="15.75" customHeight="1" x14ac:dyDescent="0.3">
      <c r="D92" s="2"/>
      <c r="E92" s="2"/>
      <c r="F92" s="2"/>
      <c r="G92" s="2"/>
      <c r="T92" s="2"/>
    </row>
    <row r="93" spans="4:20" ht="15.75" customHeight="1" x14ac:dyDescent="0.3">
      <c r="D93" s="2"/>
      <c r="E93" s="2"/>
      <c r="F93" s="2"/>
      <c r="G93" s="2"/>
      <c r="T93" s="2"/>
    </row>
    <row r="94" spans="4:20" ht="15.75" customHeight="1" x14ac:dyDescent="0.3">
      <c r="D94" s="2"/>
      <c r="E94" s="2"/>
      <c r="F94" s="2"/>
      <c r="G94" s="2"/>
      <c r="T94" s="2"/>
    </row>
    <row r="95" spans="4:20" ht="15.75" customHeight="1" x14ac:dyDescent="0.3">
      <c r="D95" s="2"/>
      <c r="E95" s="2"/>
      <c r="F95" s="2"/>
      <c r="G95" s="2"/>
      <c r="T95" s="2"/>
    </row>
    <row r="96" spans="4:20" ht="15.75" customHeight="1" x14ac:dyDescent="0.3">
      <c r="D96" s="2"/>
      <c r="E96" s="2"/>
      <c r="F96" s="2"/>
      <c r="G96" s="2"/>
      <c r="T96" s="2"/>
    </row>
    <row r="97" spans="8:8" s="2" customFormat="1" ht="15.75" customHeight="1" x14ac:dyDescent="0.3">
      <c r="H97" s="185"/>
    </row>
    <row r="98" spans="8:8" s="2" customFormat="1" ht="15.75" customHeight="1" x14ac:dyDescent="0.3">
      <c r="H98" s="185"/>
    </row>
    <row r="99" spans="8:8" s="2" customFormat="1" ht="15.75" customHeight="1" x14ac:dyDescent="0.3">
      <c r="H99" s="185"/>
    </row>
    <row r="100" spans="8:8" s="2" customFormat="1" ht="15.75" customHeight="1" x14ac:dyDescent="0.3">
      <c r="H100" s="185"/>
    </row>
    <row r="101" spans="8:8" s="2" customFormat="1" ht="15.75" customHeight="1" x14ac:dyDescent="0.3">
      <c r="H101" s="185"/>
    </row>
    <row r="102" spans="8:8" s="2" customFormat="1" ht="15.75" customHeight="1" x14ac:dyDescent="0.3">
      <c r="H102" s="185"/>
    </row>
    <row r="103" spans="8:8" s="2" customFormat="1" ht="15.75" customHeight="1" x14ac:dyDescent="0.3">
      <c r="H103" s="185"/>
    </row>
    <row r="104" spans="8:8" s="2" customFormat="1" ht="15.75" customHeight="1" x14ac:dyDescent="0.3">
      <c r="H104" s="185"/>
    </row>
    <row r="105" spans="8:8" s="2" customFormat="1" ht="15.75" customHeight="1" x14ac:dyDescent="0.3">
      <c r="H105" s="185"/>
    </row>
    <row r="106" spans="8:8" s="2" customFormat="1" ht="15.75" customHeight="1" x14ac:dyDescent="0.3">
      <c r="H106" s="185"/>
    </row>
    <row r="107" spans="8:8" s="2" customFormat="1" ht="15.75" customHeight="1" x14ac:dyDescent="0.3">
      <c r="H107" s="185"/>
    </row>
    <row r="108" spans="8:8" s="2" customFormat="1" ht="15.75" customHeight="1" x14ac:dyDescent="0.3">
      <c r="H108" s="185"/>
    </row>
    <row r="109" spans="8:8" s="2" customFormat="1" ht="15.75" customHeight="1" x14ac:dyDescent="0.3">
      <c r="H109" s="185"/>
    </row>
    <row r="110" spans="8:8" s="2" customFormat="1" ht="15.75" customHeight="1" x14ac:dyDescent="0.3">
      <c r="H110" s="185"/>
    </row>
    <row r="111" spans="8:8" s="2" customFormat="1" ht="15.75" customHeight="1" x14ac:dyDescent="0.3">
      <c r="H111" s="185"/>
    </row>
    <row r="112" spans="8:8" s="2" customFormat="1" ht="15.75" customHeight="1" x14ac:dyDescent="0.3">
      <c r="H112" s="185"/>
    </row>
    <row r="113" spans="8:8" s="2" customFormat="1" ht="15.75" customHeight="1" x14ac:dyDescent="0.3">
      <c r="H113" s="185"/>
    </row>
    <row r="114" spans="8:8" s="2" customFormat="1" ht="15.75" customHeight="1" x14ac:dyDescent="0.3">
      <c r="H114" s="185"/>
    </row>
    <row r="115" spans="8:8" s="2" customFormat="1" ht="15.75" customHeight="1" x14ac:dyDescent="0.3">
      <c r="H115" s="185"/>
    </row>
    <row r="116" spans="8:8" s="2" customFormat="1" ht="15.75" customHeight="1" x14ac:dyDescent="0.3">
      <c r="H116" s="185"/>
    </row>
    <row r="117" spans="8:8" s="2" customFormat="1" ht="15.75" customHeight="1" x14ac:dyDescent="0.3">
      <c r="H117" s="185"/>
    </row>
    <row r="118" spans="8:8" s="2" customFormat="1" ht="15.75" customHeight="1" x14ac:dyDescent="0.3">
      <c r="H118" s="185"/>
    </row>
    <row r="119" spans="8:8" s="2" customFormat="1" ht="15.75" customHeight="1" x14ac:dyDescent="0.3">
      <c r="H119" s="185"/>
    </row>
    <row r="120" spans="8:8" s="2" customFormat="1" ht="15.75" customHeight="1" x14ac:dyDescent="0.3">
      <c r="H120" s="185"/>
    </row>
    <row r="121" spans="8:8" s="2" customFormat="1" ht="15.75" customHeight="1" x14ac:dyDescent="0.3">
      <c r="H121" s="185"/>
    </row>
    <row r="122" spans="8:8" s="2" customFormat="1" ht="15.75" customHeight="1" x14ac:dyDescent="0.3">
      <c r="H122" s="185"/>
    </row>
    <row r="123" spans="8:8" s="2" customFormat="1" ht="15.75" customHeight="1" x14ac:dyDescent="0.3">
      <c r="H123" s="185"/>
    </row>
    <row r="124" spans="8:8" s="2" customFormat="1" ht="15.75" customHeight="1" x14ac:dyDescent="0.3">
      <c r="H124" s="185"/>
    </row>
    <row r="125" spans="8:8" s="2" customFormat="1" ht="15.75" customHeight="1" x14ac:dyDescent="0.3">
      <c r="H125" s="185"/>
    </row>
    <row r="126" spans="8:8" s="2" customFormat="1" ht="15.75" customHeight="1" x14ac:dyDescent="0.3">
      <c r="H126" s="185"/>
    </row>
    <row r="127" spans="8:8" s="2" customFormat="1" ht="15.75" customHeight="1" x14ac:dyDescent="0.3">
      <c r="H127" s="185"/>
    </row>
    <row r="128" spans="8:8" s="2" customFormat="1" ht="15.75" customHeight="1" x14ac:dyDescent="0.3">
      <c r="H128" s="185"/>
    </row>
    <row r="129" spans="8:8" s="2" customFormat="1" ht="15.75" customHeight="1" x14ac:dyDescent="0.3">
      <c r="H129" s="185"/>
    </row>
    <row r="130" spans="8:8" s="2" customFormat="1" ht="15.75" customHeight="1" x14ac:dyDescent="0.3">
      <c r="H130" s="185"/>
    </row>
    <row r="131" spans="8:8" s="2" customFormat="1" ht="15.75" customHeight="1" x14ac:dyDescent="0.3">
      <c r="H131" s="185"/>
    </row>
    <row r="132" spans="8:8" s="2" customFormat="1" ht="15.75" customHeight="1" x14ac:dyDescent="0.3">
      <c r="H132" s="185"/>
    </row>
    <row r="133" spans="8:8" s="2" customFormat="1" ht="15.75" customHeight="1" x14ac:dyDescent="0.3">
      <c r="H133" s="185"/>
    </row>
    <row r="134" spans="8:8" s="2" customFormat="1" ht="15.75" customHeight="1" x14ac:dyDescent="0.3">
      <c r="H134" s="185"/>
    </row>
    <row r="135" spans="8:8" s="2" customFormat="1" ht="15.75" customHeight="1" x14ac:dyDescent="0.3">
      <c r="H135" s="185"/>
    </row>
    <row r="136" spans="8:8" s="2" customFormat="1" ht="15.75" customHeight="1" x14ac:dyDescent="0.3">
      <c r="H136" s="185"/>
    </row>
    <row r="137" spans="8:8" s="2" customFormat="1" ht="15.75" customHeight="1" x14ac:dyDescent="0.3">
      <c r="H137" s="185"/>
    </row>
    <row r="138" spans="8:8" s="2" customFormat="1" ht="15.75" customHeight="1" x14ac:dyDescent="0.3">
      <c r="H138" s="185"/>
    </row>
    <row r="139" spans="8:8" s="2" customFormat="1" ht="15.75" customHeight="1" x14ac:dyDescent="0.3">
      <c r="H139" s="185"/>
    </row>
    <row r="140" spans="8:8" s="2" customFormat="1" ht="15.75" customHeight="1" x14ac:dyDescent="0.3">
      <c r="H140" s="185"/>
    </row>
    <row r="141" spans="8:8" s="2" customFormat="1" ht="15.75" customHeight="1" x14ac:dyDescent="0.3">
      <c r="H141" s="185"/>
    </row>
    <row r="142" spans="8:8" s="2" customFormat="1" ht="15.75" customHeight="1" x14ac:dyDescent="0.3">
      <c r="H142" s="185"/>
    </row>
    <row r="143" spans="8:8" s="2" customFormat="1" ht="15.75" customHeight="1" x14ac:dyDescent="0.3">
      <c r="H143" s="185"/>
    </row>
    <row r="144" spans="8:8" s="2" customFormat="1" ht="15.75" customHeight="1" x14ac:dyDescent="0.3">
      <c r="H144" s="185"/>
    </row>
    <row r="145" spans="8:8" s="2" customFormat="1" ht="15.75" customHeight="1" x14ac:dyDescent="0.3">
      <c r="H145" s="185"/>
    </row>
    <row r="146" spans="8:8" s="2" customFormat="1" ht="15.75" customHeight="1" x14ac:dyDescent="0.3">
      <c r="H146" s="185"/>
    </row>
    <row r="147" spans="8:8" s="2" customFormat="1" ht="15.75" customHeight="1" x14ac:dyDescent="0.3">
      <c r="H147" s="185"/>
    </row>
    <row r="148" spans="8:8" s="2" customFormat="1" ht="15.75" customHeight="1" x14ac:dyDescent="0.3">
      <c r="H148" s="185"/>
    </row>
    <row r="149" spans="8:8" s="2" customFormat="1" ht="15.75" customHeight="1" x14ac:dyDescent="0.3">
      <c r="H149" s="185"/>
    </row>
    <row r="150" spans="8:8" s="2" customFormat="1" ht="15.75" customHeight="1" x14ac:dyDescent="0.3">
      <c r="H150" s="185"/>
    </row>
    <row r="151" spans="8:8" s="2" customFormat="1" ht="15.75" customHeight="1" x14ac:dyDescent="0.3">
      <c r="H151" s="185"/>
    </row>
    <row r="152" spans="8:8" s="2" customFormat="1" ht="15.75" customHeight="1" x14ac:dyDescent="0.3">
      <c r="H152" s="185"/>
    </row>
    <row r="153" spans="8:8" s="2" customFormat="1" ht="15.75" customHeight="1" x14ac:dyDescent="0.3">
      <c r="H153" s="185"/>
    </row>
    <row r="154" spans="8:8" s="2" customFormat="1" ht="15.75" customHeight="1" x14ac:dyDescent="0.3">
      <c r="H154" s="185"/>
    </row>
    <row r="155" spans="8:8" s="2" customFormat="1" ht="15.75" customHeight="1" x14ac:dyDescent="0.3">
      <c r="H155" s="185"/>
    </row>
    <row r="156" spans="8:8" s="2" customFormat="1" ht="15.75" customHeight="1" x14ac:dyDescent="0.3">
      <c r="H156" s="185"/>
    </row>
    <row r="157" spans="8:8" s="2" customFormat="1" ht="15.75" customHeight="1" x14ac:dyDescent="0.3">
      <c r="H157" s="185"/>
    </row>
    <row r="158" spans="8:8" s="2" customFormat="1" ht="15.75" customHeight="1" x14ac:dyDescent="0.3">
      <c r="H158" s="185"/>
    </row>
    <row r="159" spans="8:8" s="2" customFormat="1" ht="15.75" customHeight="1" x14ac:dyDescent="0.3">
      <c r="H159" s="185"/>
    </row>
    <row r="160" spans="8:8" s="2" customFormat="1" ht="15.75" customHeight="1" x14ac:dyDescent="0.3">
      <c r="H160" s="185"/>
    </row>
    <row r="161" spans="8:8" s="2" customFormat="1" ht="15.75" customHeight="1" x14ac:dyDescent="0.3">
      <c r="H161" s="185"/>
    </row>
    <row r="162" spans="8:8" s="2" customFormat="1" ht="15.75" customHeight="1" x14ac:dyDescent="0.3">
      <c r="H162" s="185"/>
    </row>
    <row r="163" spans="8:8" s="2" customFormat="1" ht="15.75" customHeight="1" x14ac:dyDescent="0.3">
      <c r="H163" s="185"/>
    </row>
    <row r="164" spans="8:8" s="2" customFormat="1" ht="15.75" customHeight="1" x14ac:dyDescent="0.3">
      <c r="H164" s="185"/>
    </row>
    <row r="165" spans="8:8" s="2" customFormat="1" ht="15.75" customHeight="1" x14ac:dyDescent="0.3">
      <c r="H165" s="185"/>
    </row>
    <row r="166" spans="8:8" s="2" customFormat="1" ht="15.75" customHeight="1" x14ac:dyDescent="0.3">
      <c r="H166" s="185"/>
    </row>
    <row r="167" spans="8:8" s="2" customFormat="1" ht="15.75" customHeight="1" x14ac:dyDescent="0.3">
      <c r="H167" s="185"/>
    </row>
    <row r="168" spans="8:8" s="2" customFormat="1" ht="15.75" customHeight="1" x14ac:dyDescent="0.3">
      <c r="H168" s="185"/>
    </row>
    <row r="169" spans="8:8" s="2" customFormat="1" ht="15.75" customHeight="1" x14ac:dyDescent="0.3">
      <c r="H169" s="185"/>
    </row>
    <row r="170" spans="8:8" s="2" customFormat="1" ht="15.75" customHeight="1" x14ac:dyDescent="0.3">
      <c r="H170" s="185"/>
    </row>
    <row r="171" spans="8:8" s="2" customFormat="1" ht="15.75" customHeight="1" x14ac:dyDescent="0.3">
      <c r="H171" s="185"/>
    </row>
    <row r="172" spans="8:8" s="2" customFormat="1" ht="15.75" customHeight="1" x14ac:dyDescent="0.3">
      <c r="H172" s="185"/>
    </row>
    <row r="173" spans="8:8" s="2" customFormat="1" ht="15.75" customHeight="1" x14ac:dyDescent="0.3">
      <c r="H173" s="185"/>
    </row>
    <row r="174" spans="8:8" s="2" customFormat="1" ht="15.75" customHeight="1" x14ac:dyDescent="0.3">
      <c r="H174" s="185"/>
    </row>
    <row r="175" spans="8:8" s="2" customFormat="1" ht="15.75" customHeight="1" x14ac:dyDescent="0.3">
      <c r="H175" s="185"/>
    </row>
    <row r="176" spans="8:8" s="2" customFormat="1" ht="15.75" customHeight="1" x14ac:dyDescent="0.3">
      <c r="H176" s="185"/>
    </row>
    <row r="177" spans="8:8" s="2" customFormat="1" ht="15.75" customHeight="1" x14ac:dyDescent="0.3">
      <c r="H177" s="185"/>
    </row>
    <row r="178" spans="8:8" s="2" customFormat="1" ht="15.75" customHeight="1" x14ac:dyDescent="0.3">
      <c r="H178" s="185"/>
    </row>
    <row r="179" spans="8:8" s="2" customFormat="1" ht="15.75" customHeight="1" x14ac:dyDescent="0.3">
      <c r="H179" s="185"/>
    </row>
    <row r="180" spans="8:8" s="2" customFormat="1" ht="15.75" customHeight="1" x14ac:dyDescent="0.3">
      <c r="H180" s="185"/>
    </row>
    <row r="181" spans="8:8" s="2" customFormat="1" ht="15.75" customHeight="1" x14ac:dyDescent="0.3">
      <c r="H181" s="185"/>
    </row>
    <row r="182" spans="8:8" s="2" customFormat="1" ht="15.75" customHeight="1" x14ac:dyDescent="0.3">
      <c r="H182" s="185"/>
    </row>
    <row r="183" spans="8:8" s="2" customFormat="1" ht="15.75" customHeight="1" x14ac:dyDescent="0.3">
      <c r="H183" s="185"/>
    </row>
    <row r="184" spans="8:8" s="2" customFormat="1" ht="15.75" customHeight="1" x14ac:dyDescent="0.3">
      <c r="H184" s="185"/>
    </row>
    <row r="185" spans="8:8" s="2" customFormat="1" ht="15.75" customHeight="1" x14ac:dyDescent="0.3">
      <c r="H185" s="185"/>
    </row>
    <row r="186" spans="8:8" s="2" customFormat="1" ht="15.75" customHeight="1" x14ac:dyDescent="0.3">
      <c r="H186" s="185"/>
    </row>
    <row r="187" spans="8:8" s="2" customFormat="1" ht="15.75" customHeight="1" x14ac:dyDescent="0.3">
      <c r="H187" s="185"/>
    </row>
    <row r="188" spans="8:8" s="2" customFormat="1" ht="15.75" customHeight="1" x14ac:dyDescent="0.3">
      <c r="H188" s="185"/>
    </row>
    <row r="189" spans="8:8" s="2" customFormat="1" ht="15.75" customHeight="1" x14ac:dyDescent="0.3">
      <c r="H189" s="185"/>
    </row>
    <row r="190" spans="8:8" s="2" customFormat="1" ht="15.75" customHeight="1" x14ac:dyDescent="0.3">
      <c r="H190" s="185"/>
    </row>
    <row r="191" spans="8:8" s="2" customFormat="1" ht="15.75" customHeight="1" x14ac:dyDescent="0.3">
      <c r="H191" s="185"/>
    </row>
    <row r="192" spans="8:8" s="2" customFormat="1" ht="15.75" customHeight="1" x14ac:dyDescent="0.3">
      <c r="H192" s="185"/>
    </row>
    <row r="193" spans="8:8" s="2" customFormat="1" ht="15.75" customHeight="1" x14ac:dyDescent="0.3">
      <c r="H193" s="185"/>
    </row>
    <row r="194" spans="8:8" s="2" customFormat="1" ht="15.75" customHeight="1" x14ac:dyDescent="0.3">
      <c r="H194" s="185"/>
    </row>
    <row r="195" spans="8:8" s="2" customFormat="1" ht="15.75" customHeight="1" x14ac:dyDescent="0.3">
      <c r="H195" s="185"/>
    </row>
    <row r="196" spans="8:8" s="2" customFormat="1" ht="15.75" customHeight="1" x14ac:dyDescent="0.3">
      <c r="H196" s="185"/>
    </row>
    <row r="197" spans="8:8" s="2" customFormat="1" ht="15.75" customHeight="1" x14ac:dyDescent="0.3">
      <c r="H197" s="185"/>
    </row>
    <row r="198" spans="8:8" s="2" customFormat="1" ht="15.75" customHeight="1" x14ac:dyDescent="0.3">
      <c r="H198" s="185"/>
    </row>
    <row r="199" spans="8:8" s="2" customFormat="1" ht="15.75" customHeight="1" x14ac:dyDescent="0.3">
      <c r="H199" s="185"/>
    </row>
    <row r="200" spans="8:8" s="2" customFormat="1" ht="15.75" customHeight="1" x14ac:dyDescent="0.3">
      <c r="H200" s="185"/>
    </row>
    <row r="201" spans="8:8" s="2" customFormat="1" ht="15.75" customHeight="1" x14ac:dyDescent="0.3">
      <c r="H201" s="185"/>
    </row>
    <row r="202" spans="8:8" s="2" customFormat="1" ht="15.75" customHeight="1" x14ac:dyDescent="0.3">
      <c r="H202" s="185"/>
    </row>
    <row r="203" spans="8:8" s="2" customFormat="1" ht="15.75" customHeight="1" x14ac:dyDescent="0.3">
      <c r="H203" s="185"/>
    </row>
    <row r="204" spans="8:8" s="2" customFormat="1" ht="15.75" customHeight="1" x14ac:dyDescent="0.3">
      <c r="H204" s="185"/>
    </row>
    <row r="205" spans="8:8" s="2" customFormat="1" ht="15.75" customHeight="1" x14ac:dyDescent="0.3">
      <c r="H205" s="185"/>
    </row>
    <row r="206" spans="8:8" s="2" customFormat="1" ht="15.75" customHeight="1" x14ac:dyDescent="0.3">
      <c r="H206" s="185"/>
    </row>
    <row r="207" spans="8:8" s="2" customFormat="1" ht="15.75" customHeight="1" x14ac:dyDescent="0.3">
      <c r="H207" s="185"/>
    </row>
    <row r="208" spans="8:8" s="2" customFormat="1" ht="15.75" customHeight="1" x14ac:dyDescent="0.3">
      <c r="H208" s="185"/>
    </row>
    <row r="209" spans="8:8" s="2" customFormat="1" ht="15.75" customHeight="1" x14ac:dyDescent="0.3">
      <c r="H209" s="185"/>
    </row>
    <row r="210" spans="8:8" s="2" customFormat="1" ht="15.75" customHeight="1" x14ac:dyDescent="0.3">
      <c r="H210" s="185"/>
    </row>
    <row r="211" spans="8:8" s="2" customFormat="1" ht="15.75" customHeight="1" x14ac:dyDescent="0.3">
      <c r="H211" s="185"/>
    </row>
    <row r="212" spans="8:8" s="2" customFormat="1" ht="15.75" customHeight="1" x14ac:dyDescent="0.3">
      <c r="H212" s="185"/>
    </row>
    <row r="213" spans="8:8" s="2" customFormat="1" ht="15.75" customHeight="1" x14ac:dyDescent="0.3">
      <c r="H213" s="185"/>
    </row>
    <row r="214" spans="8:8" s="2" customFormat="1" ht="15.75" customHeight="1" x14ac:dyDescent="0.3">
      <c r="H214" s="185"/>
    </row>
    <row r="215" spans="8:8" s="2" customFormat="1" ht="15.75" customHeight="1" x14ac:dyDescent="0.3">
      <c r="H215" s="185"/>
    </row>
    <row r="216" spans="8:8" s="2" customFormat="1" ht="15.75" customHeight="1" x14ac:dyDescent="0.3">
      <c r="H216" s="185"/>
    </row>
    <row r="217" spans="8:8" s="2" customFormat="1" ht="15.75" customHeight="1" x14ac:dyDescent="0.3">
      <c r="H217" s="185"/>
    </row>
    <row r="218" spans="8:8" s="2" customFormat="1" ht="15.75" customHeight="1" x14ac:dyDescent="0.3">
      <c r="H218" s="185"/>
    </row>
    <row r="219" spans="8:8" s="2" customFormat="1" ht="15.75" customHeight="1" x14ac:dyDescent="0.3">
      <c r="H219" s="185"/>
    </row>
    <row r="220" spans="8:8" s="2" customFormat="1" ht="15.75" customHeight="1" x14ac:dyDescent="0.3">
      <c r="H220" s="185"/>
    </row>
    <row r="221" spans="8:8" s="2" customFormat="1" ht="15.75" customHeight="1" x14ac:dyDescent="0.3">
      <c r="H221" s="185"/>
    </row>
    <row r="222" spans="8:8" s="2" customFormat="1" ht="15.75" customHeight="1" x14ac:dyDescent="0.3">
      <c r="H222" s="185"/>
    </row>
    <row r="223" spans="8:8" s="2" customFormat="1" ht="15.75" customHeight="1" x14ac:dyDescent="0.3">
      <c r="H223" s="185"/>
    </row>
    <row r="224" spans="8:8" s="2" customFormat="1" ht="15.75" customHeight="1" x14ac:dyDescent="0.3">
      <c r="H224" s="185"/>
    </row>
    <row r="225" spans="8:8" s="2" customFormat="1" ht="15.75" customHeight="1" x14ac:dyDescent="0.3">
      <c r="H225" s="185"/>
    </row>
    <row r="226" spans="8:8" s="2" customFormat="1" ht="15.75" customHeight="1" x14ac:dyDescent="0.3">
      <c r="H226" s="185"/>
    </row>
    <row r="227" spans="8:8" s="2" customFormat="1" ht="15.75" customHeight="1" x14ac:dyDescent="0.3">
      <c r="H227" s="185"/>
    </row>
    <row r="228" spans="8:8" s="2" customFormat="1" ht="15.75" customHeight="1" x14ac:dyDescent="0.3">
      <c r="H228" s="185"/>
    </row>
    <row r="229" spans="8:8" s="2" customFormat="1" ht="15.75" customHeight="1" x14ac:dyDescent="0.3">
      <c r="H229" s="185"/>
    </row>
    <row r="230" spans="8:8" s="2" customFormat="1" ht="15.75" customHeight="1" x14ac:dyDescent="0.3">
      <c r="H230" s="185"/>
    </row>
    <row r="231" spans="8:8" s="2" customFormat="1" ht="15.75" customHeight="1" x14ac:dyDescent="0.3">
      <c r="H231" s="185"/>
    </row>
    <row r="232" spans="8:8" s="2" customFormat="1" ht="15.75" customHeight="1" x14ac:dyDescent="0.3">
      <c r="H232" s="185"/>
    </row>
    <row r="233" spans="8:8" s="2" customFormat="1" ht="15.75" customHeight="1" x14ac:dyDescent="0.3">
      <c r="H233" s="185"/>
    </row>
    <row r="234" spans="8:8" s="2" customFormat="1" ht="15.75" customHeight="1" x14ac:dyDescent="0.3">
      <c r="H234" s="185"/>
    </row>
    <row r="235" spans="8:8" s="2" customFormat="1" ht="15.75" customHeight="1" x14ac:dyDescent="0.3">
      <c r="H235" s="185"/>
    </row>
    <row r="236" spans="8:8" s="2" customFormat="1" ht="15.75" customHeight="1" x14ac:dyDescent="0.3">
      <c r="H236" s="185"/>
    </row>
    <row r="237" spans="8:8" s="2" customFormat="1" ht="15.75" customHeight="1" x14ac:dyDescent="0.3">
      <c r="H237" s="185"/>
    </row>
    <row r="238" spans="8:8" s="2" customFormat="1" ht="15.75" customHeight="1" x14ac:dyDescent="0.3">
      <c r="H238" s="185"/>
    </row>
    <row r="239" spans="8:8" s="2" customFormat="1" ht="15.75" customHeight="1" x14ac:dyDescent="0.3">
      <c r="H239" s="185"/>
    </row>
    <row r="240" spans="8:8" s="2" customFormat="1" ht="15.75" customHeight="1" x14ac:dyDescent="0.3">
      <c r="H240" s="185"/>
    </row>
    <row r="241" spans="8:8" s="2" customFormat="1" ht="15.75" customHeight="1" x14ac:dyDescent="0.3">
      <c r="H241" s="185"/>
    </row>
    <row r="242" spans="8:8" s="2" customFormat="1" ht="15.75" customHeight="1" x14ac:dyDescent="0.3">
      <c r="H242" s="185"/>
    </row>
    <row r="243" spans="8:8" s="2" customFormat="1" ht="15.75" customHeight="1" x14ac:dyDescent="0.3">
      <c r="H243" s="185"/>
    </row>
    <row r="244" spans="8:8" s="2" customFormat="1" ht="15.75" customHeight="1" x14ac:dyDescent="0.3">
      <c r="H244" s="185"/>
    </row>
    <row r="245" spans="8:8" s="2" customFormat="1" ht="15.75" customHeight="1" x14ac:dyDescent="0.3">
      <c r="H245" s="185"/>
    </row>
    <row r="246" spans="8:8" s="2" customFormat="1" ht="15.75" customHeight="1" x14ac:dyDescent="0.3">
      <c r="H246" s="185"/>
    </row>
    <row r="247" spans="8:8" s="2" customFormat="1" ht="15.75" customHeight="1" x14ac:dyDescent="0.3">
      <c r="H247" s="185"/>
    </row>
    <row r="248" spans="8:8" s="2" customFormat="1" ht="15.75" customHeight="1" x14ac:dyDescent="0.3">
      <c r="H248" s="185"/>
    </row>
    <row r="249" spans="8:8" s="2" customFormat="1" ht="15.75" customHeight="1" x14ac:dyDescent="0.3">
      <c r="H249" s="185"/>
    </row>
    <row r="250" spans="8:8" s="2" customFormat="1" ht="15.75" customHeight="1" x14ac:dyDescent="0.3">
      <c r="H250" s="185"/>
    </row>
    <row r="251" spans="8:8" s="2" customFormat="1" ht="15.75" customHeight="1" x14ac:dyDescent="0.3">
      <c r="H251" s="185"/>
    </row>
    <row r="252" spans="8:8" s="2" customFormat="1" ht="15.75" customHeight="1" x14ac:dyDescent="0.3">
      <c r="H252" s="185"/>
    </row>
    <row r="253" spans="8:8" s="2" customFormat="1" ht="15.75" customHeight="1" x14ac:dyDescent="0.3">
      <c r="H253" s="185"/>
    </row>
    <row r="254" spans="8:8" s="2" customFormat="1" ht="15.75" customHeight="1" x14ac:dyDescent="0.3">
      <c r="H254" s="185"/>
    </row>
    <row r="255" spans="8:8" s="2" customFormat="1" ht="15.75" customHeight="1" x14ac:dyDescent="0.3">
      <c r="H255" s="185"/>
    </row>
    <row r="256" spans="8:8" s="2" customFormat="1" ht="15.75" customHeight="1" x14ac:dyDescent="0.3">
      <c r="H256" s="185"/>
    </row>
    <row r="257" spans="8:8" s="2" customFormat="1" ht="15.75" customHeight="1" x14ac:dyDescent="0.3">
      <c r="H257" s="185"/>
    </row>
    <row r="258" spans="8:8" s="2" customFormat="1" ht="15.75" customHeight="1" x14ac:dyDescent="0.3">
      <c r="H258" s="185"/>
    </row>
    <row r="259" spans="8:8" s="2" customFormat="1" ht="15.75" customHeight="1" x14ac:dyDescent="0.3">
      <c r="H259" s="185"/>
    </row>
    <row r="260" spans="8:8" s="2" customFormat="1" ht="15.75" customHeight="1" x14ac:dyDescent="0.3">
      <c r="H260" s="185"/>
    </row>
    <row r="261" spans="8:8" s="2" customFormat="1" ht="15.75" customHeight="1" x14ac:dyDescent="0.3">
      <c r="H261" s="185"/>
    </row>
    <row r="262" spans="8:8" s="2" customFormat="1" ht="15.75" customHeight="1" x14ac:dyDescent="0.3">
      <c r="H262" s="185"/>
    </row>
    <row r="263" spans="8:8" s="2" customFormat="1" ht="15.75" customHeight="1" x14ac:dyDescent="0.3">
      <c r="H263" s="185"/>
    </row>
    <row r="264" spans="8:8" s="2" customFormat="1" ht="15.75" customHeight="1" x14ac:dyDescent="0.3">
      <c r="H264" s="185"/>
    </row>
    <row r="265" spans="8:8" s="2" customFormat="1" ht="15.75" customHeight="1" x14ac:dyDescent="0.3">
      <c r="H265" s="185"/>
    </row>
    <row r="266" spans="8:8" s="2" customFormat="1" ht="15.75" customHeight="1" x14ac:dyDescent="0.3">
      <c r="H266" s="185"/>
    </row>
    <row r="267" spans="8:8" s="2" customFormat="1" ht="15.75" customHeight="1" x14ac:dyDescent="0.3">
      <c r="H267" s="185"/>
    </row>
    <row r="268" spans="8:8" s="2" customFormat="1" ht="15.75" customHeight="1" x14ac:dyDescent="0.3">
      <c r="H268" s="185"/>
    </row>
    <row r="269" spans="8:8" s="2" customFormat="1" ht="15.75" customHeight="1" x14ac:dyDescent="0.3">
      <c r="H269" s="185"/>
    </row>
    <row r="270" spans="8:8" s="2" customFormat="1" ht="15.75" customHeight="1" x14ac:dyDescent="0.3">
      <c r="H270" s="185"/>
    </row>
    <row r="271" spans="8:8" s="2" customFormat="1" ht="15.75" customHeight="1" x14ac:dyDescent="0.3">
      <c r="H271" s="185"/>
    </row>
    <row r="272" spans="8:8" s="2" customFormat="1" ht="15.75" customHeight="1" x14ac:dyDescent="0.3">
      <c r="H272" s="185"/>
    </row>
    <row r="273" spans="8:8" s="2" customFormat="1" ht="15.75" customHeight="1" x14ac:dyDescent="0.3">
      <c r="H273" s="185"/>
    </row>
    <row r="274" spans="8:8" s="2" customFormat="1" ht="15.75" customHeight="1" x14ac:dyDescent="0.3">
      <c r="H274" s="185"/>
    </row>
    <row r="275" spans="8:8" s="2" customFormat="1" ht="15.75" customHeight="1" x14ac:dyDescent="0.3">
      <c r="H275" s="185"/>
    </row>
    <row r="276" spans="8:8" s="2" customFormat="1" ht="15.75" customHeight="1" x14ac:dyDescent="0.3">
      <c r="H276" s="185"/>
    </row>
    <row r="277" spans="8:8" s="2" customFormat="1" ht="15.75" customHeight="1" x14ac:dyDescent="0.3">
      <c r="H277" s="185"/>
    </row>
    <row r="278" spans="8:8" s="2" customFormat="1" ht="15.75" customHeight="1" x14ac:dyDescent="0.3">
      <c r="H278" s="185"/>
    </row>
    <row r="279" spans="8:8" s="2" customFormat="1" ht="15.75" customHeight="1" x14ac:dyDescent="0.3">
      <c r="H279" s="185"/>
    </row>
    <row r="280" spans="8:8" s="2" customFormat="1" ht="15.75" customHeight="1" x14ac:dyDescent="0.3">
      <c r="H280" s="185"/>
    </row>
    <row r="281" spans="8:8" s="2" customFormat="1" ht="15.75" customHeight="1" x14ac:dyDescent="0.3">
      <c r="H281" s="185"/>
    </row>
    <row r="282" spans="8:8" s="2" customFormat="1" ht="15.75" customHeight="1" x14ac:dyDescent="0.3">
      <c r="H282" s="185"/>
    </row>
    <row r="283" spans="8:8" s="2" customFormat="1" ht="15.75" customHeight="1" x14ac:dyDescent="0.3">
      <c r="H283" s="185"/>
    </row>
    <row r="284" spans="8:8" s="2" customFormat="1" ht="15.75" customHeight="1" x14ac:dyDescent="0.3">
      <c r="H284" s="185"/>
    </row>
    <row r="285" spans="8:8" s="2" customFormat="1" ht="15.75" customHeight="1" x14ac:dyDescent="0.3">
      <c r="H285" s="185"/>
    </row>
    <row r="286" spans="8:8" s="2" customFormat="1" ht="15.75" customHeight="1" x14ac:dyDescent="0.3">
      <c r="H286" s="185"/>
    </row>
    <row r="287" spans="8:8" s="2" customFormat="1" ht="15.75" customHeight="1" x14ac:dyDescent="0.3">
      <c r="H287" s="185"/>
    </row>
    <row r="288" spans="8:8" s="2" customFormat="1" ht="15.75" customHeight="1" x14ac:dyDescent="0.3">
      <c r="H288" s="185"/>
    </row>
    <row r="289" spans="8:8" s="2" customFormat="1" ht="15.75" customHeight="1" x14ac:dyDescent="0.3">
      <c r="H289" s="185"/>
    </row>
    <row r="290" spans="8:8" s="2" customFormat="1" ht="15.75" customHeight="1" x14ac:dyDescent="0.3">
      <c r="H290" s="185"/>
    </row>
    <row r="291" spans="8:8" s="2" customFormat="1" ht="15.75" customHeight="1" x14ac:dyDescent="0.3">
      <c r="H291" s="185"/>
    </row>
    <row r="292" spans="8:8" s="2" customFormat="1" ht="15.75" customHeight="1" x14ac:dyDescent="0.3">
      <c r="H292" s="185"/>
    </row>
    <row r="293" spans="8:8" s="2" customFormat="1" ht="15.75" customHeight="1" x14ac:dyDescent="0.3">
      <c r="H293" s="185"/>
    </row>
    <row r="294" spans="8:8" s="2" customFormat="1" ht="15.75" customHeight="1" x14ac:dyDescent="0.3">
      <c r="H294" s="185"/>
    </row>
    <row r="295" spans="8:8" s="2" customFormat="1" ht="15.75" customHeight="1" x14ac:dyDescent="0.3">
      <c r="H295" s="185"/>
    </row>
    <row r="296" spans="8:8" s="2" customFormat="1" ht="15.75" customHeight="1" x14ac:dyDescent="0.3">
      <c r="H296" s="185"/>
    </row>
    <row r="297" spans="8:8" s="2" customFormat="1" ht="15.75" customHeight="1" x14ac:dyDescent="0.3">
      <c r="H297" s="185"/>
    </row>
    <row r="298" spans="8:8" s="2" customFormat="1" ht="15.75" customHeight="1" x14ac:dyDescent="0.3">
      <c r="H298" s="185"/>
    </row>
    <row r="299" spans="8:8" s="2" customFormat="1" ht="15.75" customHeight="1" x14ac:dyDescent="0.3">
      <c r="H299" s="185"/>
    </row>
    <row r="300" spans="8:8" s="2" customFormat="1" ht="15.75" customHeight="1" x14ac:dyDescent="0.3">
      <c r="H300" s="185"/>
    </row>
    <row r="301" spans="8:8" s="2" customFormat="1" ht="15.75" customHeight="1" x14ac:dyDescent="0.3">
      <c r="H301" s="185"/>
    </row>
    <row r="302" spans="8:8" s="2" customFormat="1" ht="15.75" customHeight="1" x14ac:dyDescent="0.3">
      <c r="H302" s="185"/>
    </row>
    <row r="303" spans="8:8" s="2" customFormat="1" ht="15.75" customHeight="1" x14ac:dyDescent="0.3">
      <c r="H303" s="185"/>
    </row>
    <row r="304" spans="8:8" s="2" customFormat="1" ht="15.75" customHeight="1" x14ac:dyDescent="0.3">
      <c r="H304" s="185"/>
    </row>
    <row r="305" spans="8:8" s="2" customFormat="1" ht="15.75" customHeight="1" x14ac:dyDescent="0.3">
      <c r="H305" s="185"/>
    </row>
    <row r="306" spans="8:8" s="2" customFormat="1" ht="15.75" customHeight="1" x14ac:dyDescent="0.3">
      <c r="H306" s="185"/>
    </row>
    <row r="307" spans="8:8" s="2" customFormat="1" ht="15.75" customHeight="1" x14ac:dyDescent="0.3">
      <c r="H307" s="185"/>
    </row>
    <row r="308" spans="8:8" s="2" customFormat="1" ht="15.75" customHeight="1" x14ac:dyDescent="0.3">
      <c r="H308" s="185"/>
    </row>
    <row r="309" spans="8:8" s="2" customFormat="1" ht="15.75" customHeight="1" x14ac:dyDescent="0.3">
      <c r="H309" s="185"/>
    </row>
    <row r="310" spans="8:8" s="2" customFormat="1" ht="15.75" customHeight="1" x14ac:dyDescent="0.3">
      <c r="H310" s="185"/>
    </row>
    <row r="311" spans="8:8" s="2" customFormat="1" ht="15.75" customHeight="1" x14ac:dyDescent="0.3">
      <c r="H311" s="185"/>
    </row>
    <row r="312" spans="8:8" s="2" customFormat="1" ht="15.75" customHeight="1" x14ac:dyDescent="0.3">
      <c r="H312" s="185"/>
    </row>
    <row r="313" spans="8:8" s="2" customFormat="1" ht="15.75" customHeight="1" x14ac:dyDescent="0.3">
      <c r="H313" s="185"/>
    </row>
    <row r="314" spans="8:8" s="2" customFormat="1" ht="15.75" customHeight="1" x14ac:dyDescent="0.3">
      <c r="H314" s="185"/>
    </row>
    <row r="315" spans="8:8" s="2" customFormat="1" ht="15.75" customHeight="1" x14ac:dyDescent="0.3">
      <c r="H315" s="185"/>
    </row>
    <row r="316" spans="8:8" s="2" customFormat="1" ht="15.75" customHeight="1" x14ac:dyDescent="0.3">
      <c r="H316" s="185"/>
    </row>
    <row r="317" spans="8:8" s="2" customFormat="1" ht="15.75" customHeight="1" x14ac:dyDescent="0.3">
      <c r="H317" s="185"/>
    </row>
    <row r="318" spans="8:8" s="2" customFormat="1" ht="15.75" customHeight="1" x14ac:dyDescent="0.3">
      <c r="H318" s="185"/>
    </row>
    <row r="319" spans="8:8" s="2" customFormat="1" ht="15.75" customHeight="1" x14ac:dyDescent="0.3">
      <c r="H319" s="185"/>
    </row>
    <row r="320" spans="8:8" s="2" customFormat="1" ht="15.75" customHeight="1" x14ac:dyDescent="0.3">
      <c r="H320" s="185"/>
    </row>
    <row r="321" spans="8:8" s="2" customFormat="1" ht="15.75" customHeight="1" x14ac:dyDescent="0.3">
      <c r="H321" s="185"/>
    </row>
    <row r="322" spans="8:8" s="2" customFormat="1" ht="15.75" customHeight="1" x14ac:dyDescent="0.3">
      <c r="H322" s="185"/>
    </row>
    <row r="323" spans="8:8" s="2" customFormat="1" ht="15.75" customHeight="1" x14ac:dyDescent="0.3">
      <c r="H323" s="185"/>
    </row>
    <row r="324" spans="8:8" s="2" customFormat="1" ht="15.75" customHeight="1" x14ac:dyDescent="0.3">
      <c r="H324" s="185"/>
    </row>
    <row r="325" spans="8:8" s="2" customFormat="1" ht="15.75" customHeight="1" x14ac:dyDescent="0.3">
      <c r="H325" s="185"/>
    </row>
    <row r="326" spans="8:8" s="2" customFormat="1" ht="15.75" customHeight="1" x14ac:dyDescent="0.3">
      <c r="H326" s="185"/>
    </row>
    <row r="327" spans="8:8" s="2" customFormat="1" ht="15.75" customHeight="1" x14ac:dyDescent="0.3">
      <c r="H327" s="185"/>
    </row>
    <row r="328" spans="8:8" s="2" customFormat="1" ht="15.75" customHeight="1" x14ac:dyDescent="0.3">
      <c r="H328" s="185"/>
    </row>
    <row r="329" spans="8:8" s="2" customFormat="1" ht="15.75" customHeight="1" x14ac:dyDescent="0.3">
      <c r="H329" s="185"/>
    </row>
    <row r="330" spans="8:8" s="2" customFormat="1" ht="15.75" customHeight="1" x14ac:dyDescent="0.3">
      <c r="H330" s="185"/>
    </row>
    <row r="331" spans="8:8" s="2" customFormat="1" ht="15.75" customHeight="1" x14ac:dyDescent="0.3">
      <c r="H331" s="185"/>
    </row>
    <row r="332" spans="8:8" s="2" customFormat="1" ht="15.75" customHeight="1" x14ac:dyDescent="0.3">
      <c r="H332" s="185"/>
    </row>
    <row r="333" spans="8:8" s="2" customFormat="1" ht="15.75" customHeight="1" x14ac:dyDescent="0.3">
      <c r="H333" s="185"/>
    </row>
    <row r="334" spans="8:8" s="2" customFormat="1" ht="15.75" customHeight="1" x14ac:dyDescent="0.3">
      <c r="H334" s="185"/>
    </row>
    <row r="335" spans="8:8" s="2" customFormat="1" ht="15.75" customHeight="1" x14ac:dyDescent="0.3">
      <c r="H335" s="185"/>
    </row>
    <row r="336" spans="8:8" s="2" customFormat="1" ht="15.75" customHeight="1" x14ac:dyDescent="0.3">
      <c r="H336" s="185"/>
    </row>
    <row r="337" spans="8:8" s="2" customFormat="1" ht="15.75" customHeight="1" x14ac:dyDescent="0.3">
      <c r="H337" s="185"/>
    </row>
    <row r="338" spans="8:8" s="2" customFormat="1" ht="15.75" customHeight="1" x14ac:dyDescent="0.3">
      <c r="H338" s="185"/>
    </row>
    <row r="339" spans="8:8" s="2" customFormat="1" ht="15.75" customHeight="1" x14ac:dyDescent="0.3">
      <c r="H339" s="185"/>
    </row>
    <row r="340" spans="8:8" s="2" customFormat="1" ht="15.75" customHeight="1" x14ac:dyDescent="0.3">
      <c r="H340" s="185"/>
    </row>
    <row r="341" spans="8:8" s="2" customFormat="1" ht="15.75" customHeight="1" x14ac:dyDescent="0.3">
      <c r="H341" s="185"/>
    </row>
    <row r="342" spans="8:8" s="2" customFormat="1" ht="15.75" customHeight="1" x14ac:dyDescent="0.3">
      <c r="H342" s="185"/>
    </row>
    <row r="343" spans="8:8" s="2" customFormat="1" ht="15.75" customHeight="1" x14ac:dyDescent="0.3">
      <c r="H343" s="185"/>
    </row>
    <row r="344" spans="8:8" s="2" customFormat="1" ht="15.75" customHeight="1" x14ac:dyDescent="0.3">
      <c r="H344" s="185"/>
    </row>
    <row r="345" spans="8:8" s="2" customFormat="1" ht="15.75" customHeight="1" x14ac:dyDescent="0.3">
      <c r="H345" s="185"/>
    </row>
    <row r="346" spans="8:8" s="2" customFormat="1" ht="15.75" customHeight="1" x14ac:dyDescent="0.3">
      <c r="H346" s="185"/>
    </row>
    <row r="347" spans="8:8" s="2" customFormat="1" ht="15.75" customHeight="1" x14ac:dyDescent="0.3">
      <c r="H347" s="185"/>
    </row>
    <row r="348" spans="8:8" s="2" customFormat="1" ht="15.75" customHeight="1" x14ac:dyDescent="0.3">
      <c r="H348" s="185"/>
    </row>
    <row r="349" spans="8:8" s="2" customFormat="1" ht="15.75" customHeight="1" x14ac:dyDescent="0.3">
      <c r="H349" s="185"/>
    </row>
    <row r="350" spans="8:8" s="2" customFormat="1" ht="15.75" customHeight="1" x14ac:dyDescent="0.3">
      <c r="H350" s="185"/>
    </row>
    <row r="351" spans="8:8" s="2" customFormat="1" ht="15.75" customHeight="1" x14ac:dyDescent="0.3">
      <c r="H351" s="185"/>
    </row>
    <row r="352" spans="8:8" s="2" customFormat="1" ht="15.75" customHeight="1" x14ac:dyDescent="0.3">
      <c r="H352" s="185"/>
    </row>
    <row r="353" spans="8:8" s="2" customFormat="1" ht="15.75" customHeight="1" x14ac:dyDescent="0.3">
      <c r="H353" s="185"/>
    </row>
    <row r="354" spans="8:8" s="2" customFormat="1" ht="15.75" customHeight="1" x14ac:dyDescent="0.3">
      <c r="H354" s="185"/>
    </row>
    <row r="355" spans="8:8" s="2" customFormat="1" ht="15.75" customHeight="1" x14ac:dyDescent="0.3">
      <c r="H355" s="185"/>
    </row>
    <row r="356" spans="8:8" s="2" customFormat="1" ht="15.75" customHeight="1" x14ac:dyDescent="0.3">
      <c r="H356" s="185"/>
    </row>
    <row r="357" spans="8:8" s="2" customFormat="1" ht="15.75" customHeight="1" x14ac:dyDescent="0.3">
      <c r="H357" s="185"/>
    </row>
    <row r="358" spans="8:8" s="2" customFormat="1" ht="15.75" customHeight="1" x14ac:dyDescent="0.3">
      <c r="H358" s="185"/>
    </row>
    <row r="359" spans="8:8" s="2" customFormat="1" ht="15.75" customHeight="1" x14ac:dyDescent="0.3">
      <c r="H359" s="185"/>
    </row>
    <row r="360" spans="8:8" s="2" customFormat="1" ht="15.75" customHeight="1" x14ac:dyDescent="0.3">
      <c r="H360" s="185"/>
    </row>
    <row r="361" spans="8:8" s="2" customFormat="1" ht="15.75" customHeight="1" x14ac:dyDescent="0.3">
      <c r="H361" s="185"/>
    </row>
    <row r="362" spans="8:8" s="2" customFormat="1" ht="15.75" customHeight="1" x14ac:dyDescent="0.3">
      <c r="H362" s="185"/>
    </row>
    <row r="363" spans="8:8" s="2" customFormat="1" ht="15.75" customHeight="1" x14ac:dyDescent="0.3">
      <c r="H363" s="185"/>
    </row>
    <row r="364" spans="8:8" s="2" customFormat="1" ht="15.75" customHeight="1" x14ac:dyDescent="0.3">
      <c r="H364" s="185"/>
    </row>
    <row r="365" spans="8:8" s="2" customFormat="1" ht="15.75" customHeight="1" x14ac:dyDescent="0.3">
      <c r="H365" s="185"/>
    </row>
    <row r="366" spans="8:8" s="2" customFormat="1" ht="15.75" customHeight="1" x14ac:dyDescent="0.3">
      <c r="H366" s="185"/>
    </row>
    <row r="367" spans="8:8" s="2" customFormat="1" ht="15.75" customHeight="1" x14ac:dyDescent="0.3">
      <c r="H367" s="185"/>
    </row>
    <row r="368" spans="8:8" s="2" customFormat="1" ht="15.75" customHeight="1" x14ac:dyDescent="0.3">
      <c r="H368" s="185"/>
    </row>
    <row r="369" spans="8:8" s="2" customFormat="1" ht="15.75" customHeight="1" x14ac:dyDescent="0.3">
      <c r="H369" s="185"/>
    </row>
    <row r="370" spans="8:8" s="2" customFormat="1" ht="15.75" customHeight="1" x14ac:dyDescent="0.3">
      <c r="H370" s="185"/>
    </row>
    <row r="371" spans="8:8" s="2" customFormat="1" ht="15.75" customHeight="1" x14ac:dyDescent="0.3">
      <c r="H371" s="185"/>
    </row>
    <row r="372" spans="8:8" s="2" customFormat="1" ht="15.75" customHeight="1" x14ac:dyDescent="0.3">
      <c r="H372" s="185"/>
    </row>
    <row r="373" spans="8:8" s="2" customFormat="1" ht="15.75" customHeight="1" x14ac:dyDescent="0.3">
      <c r="H373" s="185"/>
    </row>
    <row r="374" spans="8:8" s="2" customFormat="1" ht="15.75" customHeight="1" x14ac:dyDescent="0.3">
      <c r="H374" s="185"/>
    </row>
    <row r="375" spans="8:8" s="2" customFormat="1" ht="15.75" customHeight="1" x14ac:dyDescent="0.3">
      <c r="H375" s="185"/>
    </row>
    <row r="376" spans="8:8" s="2" customFormat="1" ht="15.75" customHeight="1" x14ac:dyDescent="0.3">
      <c r="H376" s="185"/>
    </row>
    <row r="377" spans="8:8" s="2" customFormat="1" ht="15.75" customHeight="1" x14ac:dyDescent="0.3">
      <c r="H377" s="185"/>
    </row>
    <row r="378" spans="8:8" s="2" customFormat="1" ht="15.75" customHeight="1" x14ac:dyDescent="0.3">
      <c r="H378" s="185"/>
    </row>
    <row r="379" spans="8:8" s="2" customFormat="1" ht="15.75" customHeight="1" x14ac:dyDescent="0.3">
      <c r="H379" s="185"/>
    </row>
    <row r="380" spans="8:8" s="2" customFormat="1" ht="15.75" customHeight="1" x14ac:dyDescent="0.3">
      <c r="H380" s="185"/>
    </row>
    <row r="381" spans="8:8" s="2" customFormat="1" ht="15.75" customHeight="1" x14ac:dyDescent="0.3">
      <c r="H381" s="185"/>
    </row>
    <row r="382" spans="8:8" s="2" customFormat="1" ht="15.75" customHeight="1" x14ac:dyDescent="0.3">
      <c r="H382" s="185"/>
    </row>
    <row r="383" spans="8:8" s="2" customFormat="1" ht="15.75" customHeight="1" x14ac:dyDescent="0.3">
      <c r="H383" s="185"/>
    </row>
    <row r="384" spans="8:8" s="2" customFormat="1" ht="15.75" customHeight="1" x14ac:dyDescent="0.3">
      <c r="H384" s="185"/>
    </row>
    <row r="385" spans="8:8" s="2" customFormat="1" ht="15.75" customHeight="1" x14ac:dyDescent="0.3">
      <c r="H385" s="185"/>
    </row>
    <row r="386" spans="8:8" s="2" customFormat="1" ht="15.75" customHeight="1" x14ac:dyDescent="0.3">
      <c r="H386" s="185"/>
    </row>
    <row r="387" spans="8:8" s="2" customFormat="1" ht="15.75" customHeight="1" x14ac:dyDescent="0.3">
      <c r="H387" s="185"/>
    </row>
    <row r="388" spans="8:8" s="2" customFormat="1" ht="15.75" customHeight="1" x14ac:dyDescent="0.3">
      <c r="H388" s="185"/>
    </row>
    <row r="389" spans="8:8" s="2" customFormat="1" ht="15.75" customHeight="1" x14ac:dyDescent="0.3">
      <c r="H389" s="185"/>
    </row>
    <row r="390" spans="8:8" s="2" customFormat="1" ht="15.75" customHeight="1" x14ac:dyDescent="0.3">
      <c r="H390" s="185"/>
    </row>
    <row r="391" spans="8:8" s="2" customFormat="1" ht="15.75" customHeight="1" x14ac:dyDescent="0.3">
      <c r="H391" s="185"/>
    </row>
    <row r="392" spans="8:8" s="2" customFormat="1" ht="15.75" customHeight="1" x14ac:dyDescent="0.3">
      <c r="H392" s="185"/>
    </row>
    <row r="393" spans="8:8" s="2" customFormat="1" ht="15.75" customHeight="1" x14ac:dyDescent="0.3">
      <c r="H393" s="185"/>
    </row>
    <row r="394" spans="8:8" s="2" customFormat="1" ht="15.75" customHeight="1" x14ac:dyDescent="0.3">
      <c r="H394" s="185"/>
    </row>
    <row r="395" spans="8:8" s="2" customFormat="1" ht="15.75" customHeight="1" x14ac:dyDescent="0.3">
      <c r="H395" s="185"/>
    </row>
    <row r="396" spans="8:8" s="2" customFormat="1" ht="15.75" customHeight="1" x14ac:dyDescent="0.3">
      <c r="H396" s="185"/>
    </row>
    <row r="397" spans="8:8" s="2" customFormat="1" ht="15.75" customHeight="1" x14ac:dyDescent="0.3">
      <c r="H397" s="185"/>
    </row>
    <row r="398" spans="8:8" s="2" customFormat="1" ht="15.75" customHeight="1" x14ac:dyDescent="0.3">
      <c r="H398" s="185"/>
    </row>
    <row r="399" spans="8:8" s="2" customFormat="1" ht="15.75" customHeight="1" x14ac:dyDescent="0.3">
      <c r="H399" s="185"/>
    </row>
    <row r="400" spans="8:8" s="2" customFormat="1" ht="15.75" customHeight="1" x14ac:dyDescent="0.3">
      <c r="H400" s="185"/>
    </row>
    <row r="401" spans="8:8" s="2" customFormat="1" ht="15.75" customHeight="1" x14ac:dyDescent="0.3">
      <c r="H401" s="185"/>
    </row>
    <row r="402" spans="8:8" s="2" customFormat="1" ht="15.75" customHeight="1" x14ac:dyDescent="0.3">
      <c r="H402" s="185"/>
    </row>
    <row r="403" spans="8:8" s="2" customFormat="1" ht="15.75" customHeight="1" x14ac:dyDescent="0.3">
      <c r="H403" s="185"/>
    </row>
    <row r="404" spans="8:8" s="2" customFormat="1" ht="15.75" customHeight="1" x14ac:dyDescent="0.3">
      <c r="H404" s="185"/>
    </row>
    <row r="405" spans="8:8" s="2" customFormat="1" ht="15.75" customHeight="1" x14ac:dyDescent="0.3">
      <c r="H405" s="185"/>
    </row>
    <row r="406" spans="8:8" s="2" customFormat="1" ht="15.75" customHeight="1" x14ac:dyDescent="0.3">
      <c r="H406" s="185"/>
    </row>
    <row r="407" spans="8:8" s="2" customFormat="1" ht="15.75" customHeight="1" x14ac:dyDescent="0.3">
      <c r="H407" s="185"/>
    </row>
    <row r="408" spans="8:8" s="2" customFormat="1" ht="15.75" customHeight="1" x14ac:dyDescent="0.3">
      <c r="H408" s="185"/>
    </row>
    <row r="409" spans="8:8" s="2" customFormat="1" ht="15.75" customHeight="1" x14ac:dyDescent="0.3">
      <c r="H409" s="185"/>
    </row>
    <row r="410" spans="8:8" s="2" customFormat="1" ht="15.75" customHeight="1" x14ac:dyDescent="0.3">
      <c r="H410" s="185"/>
    </row>
    <row r="411" spans="8:8" s="2" customFormat="1" ht="15.75" customHeight="1" x14ac:dyDescent="0.3">
      <c r="H411" s="185"/>
    </row>
    <row r="412" spans="8:8" s="2" customFormat="1" ht="15.75" customHeight="1" x14ac:dyDescent="0.3">
      <c r="H412" s="185"/>
    </row>
    <row r="413" spans="8:8" s="2" customFormat="1" ht="15.75" customHeight="1" x14ac:dyDescent="0.3">
      <c r="H413" s="185"/>
    </row>
    <row r="414" spans="8:8" s="2" customFormat="1" ht="15.75" customHeight="1" x14ac:dyDescent="0.3">
      <c r="H414" s="185"/>
    </row>
    <row r="415" spans="8:8" s="2" customFormat="1" ht="15.75" customHeight="1" x14ac:dyDescent="0.3">
      <c r="H415" s="185"/>
    </row>
    <row r="416" spans="8:8" s="2" customFormat="1" ht="15.75" customHeight="1" x14ac:dyDescent="0.3">
      <c r="H416" s="185"/>
    </row>
    <row r="417" spans="8:8" s="2" customFormat="1" ht="15.75" customHeight="1" x14ac:dyDescent="0.3">
      <c r="H417" s="185"/>
    </row>
    <row r="418" spans="8:8" s="2" customFormat="1" ht="15.75" customHeight="1" x14ac:dyDescent="0.3">
      <c r="H418" s="185"/>
    </row>
    <row r="419" spans="8:8" s="2" customFormat="1" ht="15.75" customHeight="1" x14ac:dyDescent="0.3">
      <c r="H419" s="185"/>
    </row>
    <row r="420" spans="8:8" s="2" customFormat="1" ht="15.75" customHeight="1" x14ac:dyDescent="0.3">
      <c r="H420" s="185"/>
    </row>
    <row r="421" spans="8:8" s="2" customFormat="1" ht="15.75" customHeight="1" x14ac:dyDescent="0.3">
      <c r="H421" s="185"/>
    </row>
    <row r="422" spans="8:8" s="2" customFormat="1" ht="15.75" customHeight="1" x14ac:dyDescent="0.3">
      <c r="H422" s="185"/>
    </row>
    <row r="423" spans="8:8" s="2" customFormat="1" ht="15.75" customHeight="1" x14ac:dyDescent="0.3">
      <c r="H423" s="185"/>
    </row>
    <row r="424" spans="8:8" s="2" customFormat="1" ht="15.75" customHeight="1" x14ac:dyDescent="0.3">
      <c r="H424" s="185"/>
    </row>
    <row r="425" spans="8:8" s="2" customFormat="1" ht="15.75" customHeight="1" x14ac:dyDescent="0.3">
      <c r="H425" s="185"/>
    </row>
    <row r="426" spans="8:8" s="2" customFormat="1" ht="15.75" customHeight="1" x14ac:dyDescent="0.3">
      <c r="H426" s="185"/>
    </row>
    <row r="427" spans="8:8" s="2" customFormat="1" ht="15.75" customHeight="1" x14ac:dyDescent="0.3">
      <c r="H427" s="185"/>
    </row>
    <row r="428" spans="8:8" s="2" customFormat="1" ht="15.75" customHeight="1" x14ac:dyDescent="0.3">
      <c r="H428" s="185"/>
    </row>
    <row r="429" spans="8:8" s="2" customFormat="1" ht="15.75" customHeight="1" x14ac:dyDescent="0.3">
      <c r="H429" s="185"/>
    </row>
    <row r="430" spans="8:8" s="2" customFormat="1" ht="15.75" customHeight="1" x14ac:dyDescent="0.3">
      <c r="H430" s="185"/>
    </row>
    <row r="431" spans="8:8" s="2" customFormat="1" ht="15.75" customHeight="1" x14ac:dyDescent="0.3">
      <c r="H431" s="185"/>
    </row>
    <row r="432" spans="8:8" s="2" customFormat="1" ht="15.75" customHeight="1" x14ac:dyDescent="0.3">
      <c r="H432" s="185"/>
    </row>
    <row r="433" spans="8:8" s="2" customFormat="1" ht="15.75" customHeight="1" x14ac:dyDescent="0.3">
      <c r="H433" s="185"/>
    </row>
    <row r="434" spans="8:8" s="2" customFormat="1" ht="15.75" customHeight="1" x14ac:dyDescent="0.3">
      <c r="H434" s="185"/>
    </row>
    <row r="435" spans="8:8" s="2" customFormat="1" ht="15.75" customHeight="1" x14ac:dyDescent="0.3">
      <c r="H435" s="185"/>
    </row>
    <row r="436" spans="8:8" s="2" customFormat="1" ht="15.75" customHeight="1" x14ac:dyDescent="0.3">
      <c r="H436" s="185"/>
    </row>
    <row r="437" spans="8:8" s="2" customFormat="1" ht="15.75" customHeight="1" x14ac:dyDescent="0.3">
      <c r="H437" s="185"/>
    </row>
    <row r="438" spans="8:8" s="2" customFormat="1" ht="15.75" customHeight="1" x14ac:dyDescent="0.3">
      <c r="H438" s="185"/>
    </row>
    <row r="439" spans="8:8" s="2" customFormat="1" ht="15.75" customHeight="1" x14ac:dyDescent="0.3">
      <c r="H439" s="185"/>
    </row>
    <row r="440" spans="8:8" s="2" customFormat="1" ht="15.75" customHeight="1" x14ac:dyDescent="0.3">
      <c r="H440" s="185"/>
    </row>
    <row r="441" spans="8:8" s="2" customFormat="1" ht="15.75" customHeight="1" x14ac:dyDescent="0.3">
      <c r="H441" s="185"/>
    </row>
    <row r="442" spans="8:8" s="2" customFormat="1" ht="15.75" customHeight="1" x14ac:dyDescent="0.3">
      <c r="H442" s="185"/>
    </row>
    <row r="443" spans="8:8" s="2" customFormat="1" ht="15.75" customHeight="1" x14ac:dyDescent="0.3">
      <c r="H443" s="185"/>
    </row>
    <row r="444" spans="8:8" s="2" customFormat="1" ht="15.75" customHeight="1" x14ac:dyDescent="0.3">
      <c r="H444" s="185"/>
    </row>
    <row r="445" spans="8:8" s="2" customFormat="1" ht="15.75" customHeight="1" x14ac:dyDescent="0.3">
      <c r="H445" s="185"/>
    </row>
    <row r="446" spans="8:8" s="2" customFormat="1" ht="15.75" customHeight="1" x14ac:dyDescent="0.3">
      <c r="H446" s="185"/>
    </row>
    <row r="447" spans="8:8" s="2" customFormat="1" ht="15.75" customHeight="1" x14ac:dyDescent="0.3">
      <c r="H447" s="185"/>
    </row>
    <row r="448" spans="8:8" s="2" customFormat="1" ht="15.75" customHeight="1" x14ac:dyDescent="0.3">
      <c r="H448" s="185"/>
    </row>
    <row r="449" spans="8:8" s="2" customFormat="1" ht="15.75" customHeight="1" x14ac:dyDescent="0.3">
      <c r="H449" s="185"/>
    </row>
    <row r="450" spans="8:8" s="2" customFormat="1" ht="15.75" customHeight="1" x14ac:dyDescent="0.3">
      <c r="H450" s="185"/>
    </row>
    <row r="451" spans="8:8" s="2" customFormat="1" ht="15.75" customHeight="1" x14ac:dyDescent="0.3">
      <c r="H451" s="185"/>
    </row>
    <row r="452" spans="8:8" s="2" customFormat="1" ht="15.75" customHeight="1" x14ac:dyDescent="0.3">
      <c r="H452" s="185"/>
    </row>
    <row r="453" spans="8:8" s="2" customFormat="1" ht="15.75" customHeight="1" x14ac:dyDescent="0.3">
      <c r="H453" s="185"/>
    </row>
    <row r="454" spans="8:8" s="2" customFormat="1" ht="15.75" customHeight="1" x14ac:dyDescent="0.3">
      <c r="H454" s="185"/>
    </row>
    <row r="455" spans="8:8" s="2" customFormat="1" ht="15.75" customHeight="1" x14ac:dyDescent="0.3">
      <c r="H455" s="185"/>
    </row>
    <row r="456" spans="8:8" s="2" customFormat="1" ht="15.75" customHeight="1" x14ac:dyDescent="0.3">
      <c r="H456" s="185"/>
    </row>
    <row r="457" spans="8:8" s="2" customFormat="1" ht="15.75" customHeight="1" x14ac:dyDescent="0.3">
      <c r="H457" s="185"/>
    </row>
    <row r="458" spans="8:8" s="2" customFormat="1" ht="15.75" customHeight="1" x14ac:dyDescent="0.3">
      <c r="H458" s="185"/>
    </row>
    <row r="459" spans="8:8" s="2" customFormat="1" ht="15.75" customHeight="1" x14ac:dyDescent="0.3">
      <c r="H459" s="185"/>
    </row>
    <row r="460" spans="8:8" s="2" customFormat="1" ht="15.75" customHeight="1" x14ac:dyDescent="0.3">
      <c r="H460" s="185"/>
    </row>
    <row r="461" spans="8:8" s="2" customFormat="1" ht="15.75" customHeight="1" x14ac:dyDescent="0.3">
      <c r="H461" s="185"/>
    </row>
    <row r="462" spans="8:8" s="2" customFormat="1" ht="15.75" customHeight="1" x14ac:dyDescent="0.3">
      <c r="H462" s="185"/>
    </row>
    <row r="463" spans="8:8" s="2" customFormat="1" ht="15.75" customHeight="1" x14ac:dyDescent="0.3">
      <c r="H463" s="185"/>
    </row>
    <row r="464" spans="8:8" s="2" customFormat="1" ht="15.75" customHeight="1" x14ac:dyDescent="0.3">
      <c r="H464" s="185"/>
    </row>
    <row r="465" spans="8:8" s="2" customFormat="1" ht="15.75" customHeight="1" x14ac:dyDescent="0.3">
      <c r="H465" s="185"/>
    </row>
    <row r="466" spans="8:8" s="2" customFormat="1" ht="15.75" customHeight="1" x14ac:dyDescent="0.3">
      <c r="H466" s="185"/>
    </row>
    <row r="467" spans="8:8" s="2" customFormat="1" ht="15.75" customHeight="1" x14ac:dyDescent="0.3">
      <c r="H467" s="185"/>
    </row>
    <row r="468" spans="8:8" s="2" customFormat="1" ht="15.75" customHeight="1" x14ac:dyDescent="0.3">
      <c r="H468" s="185"/>
    </row>
    <row r="469" spans="8:8" s="2" customFormat="1" ht="15.75" customHeight="1" x14ac:dyDescent="0.3">
      <c r="H469" s="185"/>
    </row>
    <row r="470" spans="8:8" s="2" customFormat="1" ht="15.75" customHeight="1" x14ac:dyDescent="0.3">
      <c r="H470" s="185"/>
    </row>
    <row r="471" spans="8:8" s="2" customFormat="1" ht="15.75" customHeight="1" x14ac:dyDescent="0.3">
      <c r="H471" s="185"/>
    </row>
    <row r="472" spans="8:8" s="2" customFormat="1" ht="15.75" customHeight="1" x14ac:dyDescent="0.3">
      <c r="H472" s="185"/>
    </row>
    <row r="473" spans="8:8" s="2" customFormat="1" ht="15.75" customHeight="1" x14ac:dyDescent="0.3">
      <c r="H473" s="185"/>
    </row>
    <row r="474" spans="8:8" s="2" customFormat="1" ht="15.75" customHeight="1" x14ac:dyDescent="0.3">
      <c r="H474" s="185"/>
    </row>
    <row r="475" spans="8:8" s="2" customFormat="1" ht="15.75" customHeight="1" x14ac:dyDescent="0.3">
      <c r="H475" s="185"/>
    </row>
    <row r="476" spans="8:8" s="2" customFormat="1" ht="15.75" customHeight="1" x14ac:dyDescent="0.3">
      <c r="H476" s="185"/>
    </row>
    <row r="477" spans="8:8" s="2" customFormat="1" ht="15.75" customHeight="1" x14ac:dyDescent="0.3">
      <c r="H477" s="185"/>
    </row>
    <row r="478" spans="8:8" s="2" customFormat="1" ht="15.75" customHeight="1" x14ac:dyDescent="0.3">
      <c r="H478" s="185"/>
    </row>
    <row r="479" spans="8:8" s="2" customFormat="1" ht="15.75" customHeight="1" x14ac:dyDescent="0.3">
      <c r="H479" s="185"/>
    </row>
    <row r="480" spans="8:8" s="2" customFormat="1" ht="15.75" customHeight="1" x14ac:dyDescent="0.3">
      <c r="H480" s="185"/>
    </row>
    <row r="481" spans="8:8" s="2" customFormat="1" ht="15.75" customHeight="1" x14ac:dyDescent="0.3">
      <c r="H481" s="185"/>
    </row>
    <row r="482" spans="8:8" s="2" customFormat="1" ht="15.75" customHeight="1" x14ac:dyDescent="0.3">
      <c r="H482" s="185"/>
    </row>
    <row r="483" spans="8:8" s="2" customFormat="1" ht="15.75" customHeight="1" x14ac:dyDescent="0.3">
      <c r="H483" s="185"/>
    </row>
    <row r="484" spans="8:8" s="2" customFormat="1" ht="15.75" customHeight="1" x14ac:dyDescent="0.3">
      <c r="H484" s="185"/>
    </row>
    <row r="485" spans="8:8" s="2" customFormat="1" ht="15.75" customHeight="1" x14ac:dyDescent="0.3">
      <c r="H485" s="185"/>
    </row>
    <row r="486" spans="8:8" s="2" customFormat="1" ht="15.75" customHeight="1" x14ac:dyDescent="0.3">
      <c r="H486" s="185"/>
    </row>
    <row r="487" spans="8:8" s="2" customFormat="1" ht="15.75" customHeight="1" x14ac:dyDescent="0.3">
      <c r="H487" s="185"/>
    </row>
    <row r="488" spans="8:8" s="2" customFormat="1" ht="15.75" customHeight="1" x14ac:dyDescent="0.3">
      <c r="H488" s="185"/>
    </row>
    <row r="489" spans="8:8" s="2" customFormat="1" ht="15.75" customHeight="1" x14ac:dyDescent="0.3">
      <c r="H489" s="185"/>
    </row>
    <row r="490" spans="8:8" s="2" customFormat="1" ht="15.75" customHeight="1" x14ac:dyDescent="0.3">
      <c r="H490" s="185"/>
    </row>
    <row r="491" spans="8:8" s="2" customFormat="1" ht="15.75" customHeight="1" x14ac:dyDescent="0.3">
      <c r="H491" s="185"/>
    </row>
    <row r="492" spans="8:8" s="2" customFormat="1" ht="15.75" customHeight="1" x14ac:dyDescent="0.3">
      <c r="H492" s="185"/>
    </row>
    <row r="493" spans="8:8" s="2" customFormat="1" ht="15.75" customHeight="1" x14ac:dyDescent="0.3">
      <c r="H493" s="185"/>
    </row>
    <row r="494" spans="8:8" s="2" customFormat="1" ht="15.75" customHeight="1" x14ac:dyDescent="0.3">
      <c r="H494" s="185"/>
    </row>
    <row r="495" spans="8:8" s="2" customFormat="1" ht="15.75" customHeight="1" x14ac:dyDescent="0.3">
      <c r="H495" s="185"/>
    </row>
    <row r="496" spans="8:8" s="2" customFormat="1" ht="15.75" customHeight="1" x14ac:dyDescent="0.3">
      <c r="H496" s="185"/>
    </row>
    <row r="497" spans="8:8" s="2" customFormat="1" ht="15.75" customHeight="1" x14ac:dyDescent="0.3">
      <c r="H497" s="185"/>
    </row>
    <row r="498" spans="8:8" s="2" customFormat="1" ht="15.75" customHeight="1" x14ac:dyDescent="0.3">
      <c r="H498" s="185"/>
    </row>
    <row r="499" spans="8:8" s="2" customFormat="1" ht="15.75" customHeight="1" x14ac:dyDescent="0.3">
      <c r="H499" s="185"/>
    </row>
    <row r="500" spans="8:8" s="2" customFormat="1" ht="15.75" customHeight="1" x14ac:dyDescent="0.3">
      <c r="H500" s="185"/>
    </row>
    <row r="501" spans="8:8" s="2" customFormat="1" ht="15.75" customHeight="1" x14ac:dyDescent="0.3">
      <c r="H501" s="185"/>
    </row>
    <row r="502" spans="8:8" s="2" customFormat="1" ht="15.75" customHeight="1" x14ac:dyDescent="0.3">
      <c r="H502" s="185"/>
    </row>
    <row r="503" spans="8:8" s="2" customFormat="1" ht="15.75" customHeight="1" x14ac:dyDescent="0.3">
      <c r="H503" s="185"/>
    </row>
    <row r="504" spans="8:8" s="2" customFormat="1" ht="15.75" customHeight="1" x14ac:dyDescent="0.3">
      <c r="H504" s="185"/>
    </row>
    <row r="505" spans="8:8" s="2" customFormat="1" ht="15.75" customHeight="1" x14ac:dyDescent="0.3">
      <c r="H505" s="185"/>
    </row>
    <row r="506" spans="8:8" s="2" customFormat="1" ht="15.75" customHeight="1" x14ac:dyDescent="0.3">
      <c r="H506" s="185"/>
    </row>
    <row r="507" spans="8:8" s="2" customFormat="1" ht="15.75" customHeight="1" x14ac:dyDescent="0.3">
      <c r="H507" s="185"/>
    </row>
    <row r="508" spans="8:8" s="2" customFormat="1" ht="15.75" customHeight="1" x14ac:dyDescent="0.3">
      <c r="H508" s="185"/>
    </row>
    <row r="509" spans="8:8" s="2" customFormat="1" ht="15.75" customHeight="1" x14ac:dyDescent="0.3">
      <c r="H509" s="185"/>
    </row>
    <row r="510" spans="8:8" s="2" customFormat="1" ht="15.75" customHeight="1" x14ac:dyDescent="0.3">
      <c r="H510" s="185"/>
    </row>
    <row r="511" spans="8:8" s="2" customFormat="1" ht="15.75" customHeight="1" x14ac:dyDescent="0.3">
      <c r="H511" s="185"/>
    </row>
    <row r="512" spans="8:8" s="2" customFormat="1" ht="15.75" customHeight="1" x14ac:dyDescent="0.3">
      <c r="H512" s="185"/>
    </row>
    <row r="513" spans="8:8" s="2" customFormat="1" ht="15.75" customHeight="1" x14ac:dyDescent="0.3">
      <c r="H513" s="185"/>
    </row>
    <row r="514" spans="8:8" s="2" customFormat="1" ht="15.75" customHeight="1" x14ac:dyDescent="0.3">
      <c r="H514" s="185"/>
    </row>
    <row r="515" spans="8:8" s="2" customFormat="1" ht="15.75" customHeight="1" x14ac:dyDescent="0.3">
      <c r="H515" s="185"/>
    </row>
    <row r="516" spans="8:8" s="2" customFormat="1" ht="15.75" customHeight="1" x14ac:dyDescent="0.3">
      <c r="H516" s="185"/>
    </row>
    <row r="517" spans="8:8" s="2" customFormat="1" ht="15.75" customHeight="1" x14ac:dyDescent="0.3">
      <c r="H517" s="185"/>
    </row>
    <row r="518" spans="8:8" s="2" customFormat="1" ht="15.75" customHeight="1" x14ac:dyDescent="0.3">
      <c r="H518" s="185"/>
    </row>
    <row r="519" spans="8:8" s="2" customFormat="1" ht="15.75" customHeight="1" x14ac:dyDescent="0.3">
      <c r="H519" s="185"/>
    </row>
    <row r="520" spans="8:8" s="2" customFormat="1" ht="15.75" customHeight="1" x14ac:dyDescent="0.3">
      <c r="H520" s="185"/>
    </row>
    <row r="521" spans="8:8" s="2" customFormat="1" ht="15.75" customHeight="1" x14ac:dyDescent="0.3">
      <c r="H521" s="185"/>
    </row>
    <row r="522" spans="8:8" s="2" customFormat="1" ht="15.75" customHeight="1" x14ac:dyDescent="0.3">
      <c r="H522" s="185"/>
    </row>
    <row r="523" spans="8:8" s="2" customFormat="1" ht="15.75" customHeight="1" x14ac:dyDescent="0.3">
      <c r="H523" s="185"/>
    </row>
    <row r="524" spans="8:8" s="2" customFormat="1" ht="15.75" customHeight="1" x14ac:dyDescent="0.3">
      <c r="H524" s="185"/>
    </row>
    <row r="525" spans="8:8" s="2" customFormat="1" ht="15.75" customHeight="1" x14ac:dyDescent="0.3">
      <c r="H525" s="185"/>
    </row>
    <row r="526" spans="8:8" s="2" customFormat="1" ht="15.75" customHeight="1" x14ac:dyDescent="0.3">
      <c r="H526" s="185"/>
    </row>
    <row r="527" spans="8:8" s="2" customFormat="1" ht="15.75" customHeight="1" x14ac:dyDescent="0.3">
      <c r="H527" s="185"/>
    </row>
    <row r="528" spans="8:8" s="2" customFormat="1" ht="15.75" customHeight="1" x14ac:dyDescent="0.3">
      <c r="H528" s="185"/>
    </row>
    <row r="529" spans="8:8" s="2" customFormat="1" ht="15.75" customHeight="1" x14ac:dyDescent="0.3">
      <c r="H529" s="185"/>
    </row>
    <row r="530" spans="8:8" s="2" customFormat="1" ht="15.75" customHeight="1" x14ac:dyDescent="0.3">
      <c r="H530" s="185"/>
    </row>
    <row r="531" spans="8:8" s="2" customFormat="1" ht="15.75" customHeight="1" x14ac:dyDescent="0.3">
      <c r="H531" s="185"/>
    </row>
    <row r="532" spans="8:8" s="2" customFormat="1" ht="15.75" customHeight="1" x14ac:dyDescent="0.3">
      <c r="H532" s="185"/>
    </row>
    <row r="533" spans="8:8" s="2" customFormat="1" ht="15.75" customHeight="1" x14ac:dyDescent="0.3">
      <c r="H533" s="185"/>
    </row>
    <row r="534" spans="8:8" s="2" customFormat="1" ht="15.75" customHeight="1" x14ac:dyDescent="0.3">
      <c r="H534" s="185"/>
    </row>
    <row r="535" spans="8:8" s="2" customFormat="1" ht="15.75" customHeight="1" x14ac:dyDescent="0.3">
      <c r="H535" s="185"/>
    </row>
    <row r="536" spans="8:8" s="2" customFormat="1" ht="15.75" customHeight="1" x14ac:dyDescent="0.3">
      <c r="H536" s="185"/>
    </row>
    <row r="537" spans="8:8" s="2" customFormat="1" ht="15.75" customHeight="1" x14ac:dyDescent="0.3">
      <c r="H537" s="185"/>
    </row>
    <row r="538" spans="8:8" s="2" customFormat="1" ht="15.75" customHeight="1" x14ac:dyDescent="0.3">
      <c r="H538" s="185"/>
    </row>
    <row r="539" spans="8:8" s="2" customFormat="1" ht="15.75" customHeight="1" x14ac:dyDescent="0.3">
      <c r="H539" s="185"/>
    </row>
    <row r="540" spans="8:8" s="2" customFormat="1" ht="15.75" customHeight="1" x14ac:dyDescent="0.3">
      <c r="H540" s="185"/>
    </row>
    <row r="541" spans="8:8" s="2" customFormat="1" ht="15.75" customHeight="1" x14ac:dyDescent="0.3">
      <c r="H541" s="185"/>
    </row>
    <row r="542" spans="8:8" s="2" customFormat="1" ht="15.75" customHeight="1" x14ac:dyDescent="0.3">
      <c r="H542" s="185"/>
    </row>
    <row r="543" spans="8:8" s="2" customFormat="1" ht="15.75" customHeight="1" x14ac:dyDescent="0.3">
      <c r="H543" s="185"/>
    </row>
    <row r="544" spans="8:8" s="2" customFormat="1" ht="15.75" customHeight="1" x14ac:dyDescent="0.3">
      <c r="H544" s="185"/>
    </row>
    <row r="545" spans="8:8" s="2" customFormat="1" ht="15.75" customHeight="1" x14ac:dyDescent="0.3">
      <c r="H545" s="185"/>
    </row>
    <row r="546" spans="8:8" s="2" customFormat="1" ht="15.75" customHeight="1" x14ac:dyDescent="0.3">
      <c r="H546" s="185"/>
    </row>
    <row r="547" spans="8:8" s="2" customFormat="1" ht="15.75" customHeight="1" x14ac:dyDescent="0.3">
      <c r="H547" s="185"/>
    </row>
    <row r="548" spans="8:8" s="2" customFormat="1" ht="15.75" customHeight="1" x14ac:dyDescent="0.3">
      <c r="H548" s="185"/>
    </row>
    <row r="549" spans="8:8" s="2" customFormat="1" ht="15.75" customHeight="1" x14ac:dyDescent="0.3">
      <c r="H549" s="185"/>
    </row>
    <row r="550" spans="8:8" s="2" customFormat="1" ht="15.75" customHeight="1" x14ac:dyDescent="0.3">
      <c r="H550" s="185"/>
    </row>
    <row r="551" spans="8:8" s="2" customFormat="1" ht="15.75" customHeight="1" x14ac:dyDescent="0.3">
      <c r="H551" s="185"/>
    </row>
    <row r="552" spans="8:8" s="2" customFormat="1" ht="15.75" customHeight="1" x14ac:dyDescent="0.3">
      <c r="H552" s="185"/>
    </row>
    <row r="553" spans="8:8" s="2" customFormat="1" ht="15.75" customHeight="1" x14ac:dyDescent="0.3">
      <c r="H553" s="185"/>
    </row>
    <row r="554" spans="8:8" s="2" customFormat="1" ht="15.75" customHeight="1" x14ac:dyDescent="0.3">
      <c r="H554" s="185"/>
    </row>
    <row r="555" spans="8:8" s="2" customFormat="1" ht="15.75" customHeight="1" x14ac:dyDescent="0.3">
      <c r="H555" s="185"/>
    </row>
    <row r="556" spans="8:8" s="2" customFormat="1" ht="15.75" customHeight="1" x14ac:dyDescent="0.3">
      <c r="H556" s="185"/>
    </row>
    <row r="557" spans="8:8" s="2" customFormat="1" ht="15.75" customHeight="1" x14ac:dyDescent="0.3">
      <c r="H557" s="185"/>
    </row>
    <row r="558" spans="8:8" s="2" customFormat="1" ht="15.75" customHeight="1" x14ac:dyDescent="0.3">
      <c r="H558" s="185"/>
    </row>
    <row r="559" spans="8:8" s="2" customFormat="1" ht="15.75" customHeight="1" x14ac:dyDescent="0.3">
      <c r="H559" s="185"/>
    </row>
    <row r="560" spans="8:8" s="2" customFormat="1" ht="15.75" customHeight="1" x14ac:dyDescent="0.3">
      <c r="H560" s="185"/>
    </row>
    <row r="561" spans="8:8" s="2" customFormat="1" ht="15.75" customHeight="1" x14ac:dyDescent="0.3">
      <c r="H561" s="185"/>
    </row>
    <row r="562" spans="8:8" s="2" customFormat="1" ht="15.75" customHeight="1" x14ac:dyDescent="0.3">
      <c r="H562" s="185"/>
    </row>
    <row r="563" spans="8:8" s="2" customFormat="1" ht="15.75" customHeight="1" x14ac:dyDescent="0.3">
      <c r="H563" s="185"/>
    </row>
    <row r="564" spans="8:8" s="2" customFormat="1" ht="15.75" customHeight="1" x14ac:dyDescent="0.3">
      <c r="H564" s="185"/>
    </row>
    <row r="565" spans="8:8" s="2" customFormat="1" ht="15.75" customHeight="1" x14ac:dyDescent="0.3">
      <c r="H565" s="185"/>
    </row>
    <row r="566" spans="8:8" s="2" customFormat="1" ht="15.75" customHeight="1" x14ac:dyDescent="0.3">
      <c r="H566" s="185"/>
    </row>
    <row r="567" spans="8:8" s="2" customFormat="1" ht="15.75" customHeight="1" x14ac:dyDescent="0.3">
      <c r="H567" s="185"/>
    </row>
    <row r="568" spans="8:8" s="2" customFormat="1" ht="15.75" customHeight="1" x14ac:dyDescent="0.3">
      <c r="H568" s="185"/>
    </row>
    <row r="569" spans="8:8" s="2" customFormat="1" ht="15.75" customHeight="1" x14ac:dyDescent="0.3">
      <c r="H569" s="185"/>
    </row>
    <row r="570" spans="8:8" s="2" customFormat="1" ht="15.75" customHeight="1" x14ac:dyDescent="0.3">
      <c r="H570" s="185"/>
    </row>
    <row r="571" spans="8:8" s="2" customFormat="1" ht="15.75" customHeight="1" x14ac:dyDescent="0.3">
      <c r="H571" s="185"/>
    </row>
    <row r="572" spans="8:8" s="2" customFormat="1" ht="15.75" customHeight="1" x14ac:dyDescent="0.3">
      <c r="H572" s="185"/>
    </row>
    <row r="573" spans="8:8" s="2" customFormat="1" ht="15.75" customHeight="1" x14ac:dyDescent="0.3">
      <c r="H573" s="185"/>
    </row>
    <row r="574" spans="8:8" s="2" customFormat="1" ht="15.75" customHeight="1" x14ac:dyDescent="0.3">
      <c r="H574" s="185"/>
    </row>
    <row r="575" spans="8:8" s="2" customFormat="1" ht="15.75" customHeight="1" x14ac:dyDescent="0.3">
      <c r="H575" s="185"/>
    </row>
    <row r="576" spans="8:8" s="2" customFormat="1" ht="15.75" customHeight="1" x14ac:dyDescent="0.3">
      <c r="H576" s="185"/>
    </row>
    <row r="577" spans="8:8" s="2" customFormat="1" ht="15.75" customHeight="1" x14ac:dyDescent="0.3">
      <c r="H577" s="185"/>
    </row>
    <row r="578" spans="8:8" s="2" customFormat="1" ht="15.75" customHeight="1" x14ac:dyDescent="0.3">
      <c r="H578" s="185"/>
    </row>
    <row r="579" spans="8:8" s="2" customFormat="1" ht="15.75" customHeight="1" x14ac:dyDescent="0.3">
      <c r="H579" s="185"/>
    </row>
    <row r="580" spans="8:8" s="2" customFormat="1" ht="15.75" customHeight="1" x14ac:dyDescent="0.3">
      <c r="H580" s="185"/>
    </row>
    <row r="581" spans="8:8" s="2" customFormat="1" ht="15.75" customHeight="1" x14ac:dyDescent="0.3">
      <c r="H581" s="185"/>
    </row>
    <row r="582" spans="8:8" s="2" customFormat="1" ht="15.75" customHeight="1" x14ac:dyDescent="0.3">
      <c r="H582" s="185"/>
    </row>
    <row r="583" spans="8:8" s="2" customFormat="1" ht="15.75" customHeight="1" x14ac:dyDescent="0.3">
      <c r="H583" s="185"/>
    </row>
    <row r="584" spans="8:8" s="2" customFormat="1" ht="15.75" customHeight="1" x14ac:dyDescent="0.3">
      <c r="H584" s="185"/>
    </row>
    <row r="585" spans="8:8" s="2" customFormat="1" ht="15.75" customHeight="1" x14ac:dyDescent="0.3">
      <c r="H585" s="185"/>
    </row>
    <row r="586" spans="8:8" s="2" customFormat="1" ht="15.75" customHeight="1" x14ac:dyDescent="0.3">
      <c r="H586" s="185"/>
    </row>
    <row r="587" spans="8:8" s="2" customFormat="1" ht="15.75" customHeight="1" x14ac:dyDescent="0.3">
      <c r="H587" s="185"/>
    </row>
    <row r="588" spans="8:8" s="2" customFormat="1" ht="15.75" customHeight="1" x14ac:dyDescent="0.3">
      <c r="H588" s="185"/>
    </row>
    <row r="589" spans="8:8" s="2" customFormat="1" ht="15.75" customHeight="1" x14ac:dyDescent="0.3">
      <c r="H589" s="185"/>
    </row>
    <row r="590" spans="8:8" s="2" customFormat="1" ht="15.75" customHeight="1" x14ac:dyDescent="0.3">
      <c r="H590" s="185"/>
    </row>
    <row r="591" spans="8:8" s="2" customFormat="1" ht="15.75" customHeight="1" x14ac:dyDescent="0.3">
      <c r="H591" s="185"/>
    </row>
    <row r="592" spans="8:8" s="2" customFormat="1" ht="15.75" customHeight="1" x14ac:dyDescent="0.3">
      <c r="H592" s="185"/>
    </row>
    <row r="593" spans="8:8" s="2" customFormat="1" ht="15.75" customHeight="1" x14ac:dyDescent="0.3">
      <c r="H593" s="185"/>
    </row>
    <row r="594" spans="8:8" s="2" customFormat="1" ht="15.75" customHeight="1" x14ac:dyDescent="0.3">
      <c r="H594" s="185"/>
    </row>
    <row r="595" spans="8:8" s="2" customFormat="1" ht="15.75" customHeight="1" x14ac:dyDescent="0.3">
      <c r="H595" s="185"/>
    </row>
    <row r="596" spans="8:8" s="2" customFormat="1" ht="15.75" customHeight="1" x14ac:dyDescent="0.3">
      <c r="H596" s="185"/>
    </row>
    <row r="597" spans="8:8" s="2" customFormat="1" ht="15.75" customHeight="1" x14ac:dyDescent="0.3">
      <c r="H597" s="185"/>
    </row>
    <row r="598" spans="8:8" s="2" customFormat="1" ht="15.75" customHeight="1" x14ac:dyDescent="0.3">
      <c r="H598" s="185"/>
    </row>
    <row r="599" spans="8:8" s="2" customFormat="1" ht="15.75" customHeight="1" x14ac:dyDescent="0.3">
      <c r="H599" s="185"/>
    </row>
    <row r="600" spans="8:8" s="2" customFormat="1" ht="15.75" customHeight="1" x14ac:dyDescent="0.3">
      <c r="H600" s="185"/>
    </row>
    <row r="601" spans="8:8" s="2" customFormat="1" ht="15.75" customHeight="1" x14ac:dyDescent="0.3">
      <c r="H601" s="185"/>
    </row>
    <row r="602" spans="8:8" s="2" customFormat="1" ht="15.75" customHeight="1" x14ac:dyDescent="0.3">
      <c r="H602" s="185"/>
    </row>
    <row r="603" spans="8:8" s="2" customFormat="1" ht="15.75" customHeight="1" x14ac:dyDescent="0.3">
      <c r="H603" s="185"/>
    </row>
    <row r="604" spans="8:8" s="2" customFormat="1" ht="15.75" customHeight="1" x14ac:dyDescent="0.3">
      <c r="H604" s="185"/>
    </row>
    <row r="605" spans="8:8" s="2" customFormat="1" ht="15.75" customHeight="1" x14ac:dyDescent="0.3">
      <c r="H605" s="185"/>
    </row>
    <row r="606" spans="8:8" s="2" customFormat="1" ht="15.75" customHeight="1" x14ac:dyDescent="0.3">
      <c r="H606" s="185"/>
    </row>
    <row r="607" spans="8:8" s="2" customFormat="1" ht="15.75" customHeight="1" x14ac:dyDescent="0.3">
      <c r="H607" s="185"/>
    </row>
    <row r="608" spans="8:8" s="2" customFormat="1" ht="15.75" customHeight="1" x14ac:dyDescent="0.3">
      <c r="H608" s="185"/>
    </row>
    <row r="609" spans="8:8" s="2" customFormat="1" ht="15.75" customHeight="1" x14ac:dyDescent="0.3">
      <c r="H609" s="185"/>
    </row>
    <row r="610" spans="8:8" s="2" customFormat="1" ht="15.75" customHeight="1" x14ac:dyDescent="0.3">
      <c r="H610" s="185"/>
    </row>
    <row r="611" spans="8:8" s="2" customFormat="1" ht="15.75" customHeight="1" x14ac:dyDescent="0.3">
      <c r="H611" s="185"/>
    </row>
    <row r="612" spans="8:8" s="2" customFormat="1" ht="15.75" customHeight="1" x14ac:dyDescent="0.3">
      <c r="H612" s="185"/>
    </row>
    <row r="613" spans="8:8" s="2" customFormat="1" ht="15.75" customHeight="1" x14ac:dyDescent="0.3">
      <c r="H613" s="185"/>
    </row>
    <row r="614" spans="8:8" s="2" customFormat="1" ht="15.75" customHeight="1" x14ac:dyDescent="0.3">
      <c r="H614" s="185"/>
    </row>
    <row r="615" spans="8:8" s="2" customFormat="1" ht="15.75" customHeight="1" x14ac:dyDescent="0.3">
      <c r="H615" s="185"/>
    </row>
    <row r="616" spans="8:8" s="2" customFormat="1" ht="15.75" customHeight="1" x14ac:dyDescent="0.3">
      <c r="H616" s="185"/>
    </row>
    <row r="617" spans="8:8" s="2" customFormat="1" ht="15.75" customHeight="1" x14ac:dyDescent="0.3">
      <c r="H617" s="185"/>
    </row>
    <row r="618" spans="8:8" s="2" customFormat="1" ht="15.75" customHeight="1" x14ac:dyDescent="0.3">
      <c r="H618" s="185"/>
    </row>
    <row r="619" spans="8:8" s="2" customFormat="1" ht="15.75" customHeight="1" x14ac:dyDescent="0.3">
      <c r="H619" s="185"/>
    </row>
    <row r="620" spans="8:8" s="2" customFormat="1" ht="15.75" customHeight="1" x14ac:dyDescent="0.3">
      <c r="H620" s="185"/>
    </row>
    <row r="621" spans="8:8" s="2" customFormat="1" ht="15.75" customHeight="1" x14ac:dyDescent="0.3">
      <c r="H621" s="185"/>
    </row>
    <row r="622" spans="8:8" s="2" customFormat="1" ht="15.75" customHeight="1" x14ac:dyDescent="0.3">
      <c r="H622" s="185"/>
    </row>
    <row r="623" spans="8:8" s="2" customFormat="1" ht="15.75" customHeight="1" x14ac:dyDescent="0.3">
      <c r="H623" s="185"/>
    </row>
    <row r="624" spans="8:8" s="2" customFormat="1" ht="15.75" customHeight="1" x14ac:dyDescent="0.3">
      <c r="H624" s="185"/>
    </row>
    <row r="625" spans="8:8" s="2" customFormat="1" ht="15.75" customHeight="1" x14ac:dyDescent="0.3">
      <c r="H625" s="185"/>
    </row>
    <row r="626" spans="8:8" s="2" customFormat="1" ht="15.75" customHeight="1" x14ac:dyDescent="0.3">
      <c r="H626" s="185"/>
    </row>
    <row r="627" spans="8:8" s="2" customFormat="1" ht="15.75" customHeight="1" x14ac:dyDescent="0.3">
      <c r="H627" s="185"/>
    </row>
    <row r="628" spans="8:8" s="2" customFormat="1" ht="15.75" customHeight="1" x14ac:dyDescent="0.3">
      <c r="H628" s="185"/>
    </row>
    <row r="629" spans="8:8" s="2" customFormat="1" ht="15.75" customHeight="1" x14ac:dyDescent="0.3">
      <c r="H629" s="185"/>
    </row>
    <row r="630" spans="8:8" s="2" customFormat="1" ht="15.75" customHeight="1" x14ac:dyDescent="0.3">
      <c r="H630" s="185"/>
    </row>
    <row r="631" spans="8:8" s="2" customFormat="1" ht="15.75" customHeight="1" x14ac:dyDescent="0.3">
      <c r="H631" s="185"/>
    </row>
    <row r="632" spans="8:8" s="2" customFormat="1" ht="15.75" customHeight="1" x14ac:dyDescent="0.3">
      <c r="H632" s="185"/>
    </row>
    <row r="633" spans="8:8" s="2" customFormat="1" ht="15.75" customHeight="1" x14ac:dyDescent="0.3">
      <c r="H633" s="185"/>
    </row>
    <row r="634" spans="8:8" s="2" customFormat="1" ht="15.75" customHeight="1" x14ac:dyDescent="0.3">
      <c r="H634" s="185"/>
    </row>
    <row r="635" spans="8:8" s="2" customFormat="1" ht="15.75" customHeight="1" x14ac:dyDescent="0.3">
      <c r="H635" s="185"/>
    </row>
    <row r="636" spans="8:8" s="2" customFormat="1" ht="15.75" customHeight="1" x14ac:dyDescent="0.3">
      <c r="H636" s="185"/>
    </row>
    <row r="637" spans="8:8" s="2" customFormat="1" ht="15.75" customHeight="1" x14ac:dyDescent="0.3">
      <c r="H637" s="185"/>
    </row>
    <row r="638" spans="8:8" s="2" customFormat="1" ht="15.75" customHeight="1" x14ac:dyDescent="0.3">
      <c r="H638" s="185"/>
    </row>
    <row r="639" spans="8:8" s="2" customFormat="1" ht="15.75" customHeight="1" x14ac:dyDescent="0.3">
      <c r="H639" s="185"/>
    </row>
    <row r="640" spans="8:8" s="2" customFormat="1" ht="15.75" customHeight="1" x14ac:dyDescent="0.3">
      <c r="H640" s="185"/>
    </row>
    <row r="641" spans="8:8" s="2" customFormat="1" ht="15.75" customHeight="1" x14ac:dyDescent="0.3">
      <c r="H641" s="185"/>
    </row>
    <row r="642" spans="8:8" s="2" customFormat="1" ht="15.75" customHeight="1" x14ac:dyDescent="0.3">
      <c r="H642" s="185"/>
    </row>
    <row r="643" spans="8:8" s="2" customFormat="1" ht="15.75" customHeight="1" x14ac:dyDescent="0.3">
      <c r="H643" s="185"/>
    </row>
    <row r="644" spans="8:8" s="2" customFormat="1" ht="15.75" customHeight="1" x14ac:dyDescent="0.3">
      <c r="H644" s="185"/>
    </row>
    <row r="645" spans="8:8" s="2" customFormat="1" ht="15.75" customHeight="1" x14ac:dyDescent="0.3">
      <c r="H645" s="185"/>
    </row>
    <row r="646" spans="8:8" s="2" customFormat="1" ht="15.75" customHeight="1" x14ac:dyDescent="0.3">
      <c r="H646" s="185"/>
    </row>
    <row r="647" spans="8:8" s="2" customFormat="1" ht="15.75" customHeight="1" x14ac:dyDescent="0.3">
      <c r="H647" s="185"/>
    </row>
    <row r="648" spans="8:8" s="2" customFormat="1" ht="15.75" customHeight="1" x14ac:dyDescent="0.3">
      <c r="H648" s="185"/>
    </row>
    <row r="649" spans="8:8" s="2" customFormat="1" ht="15.75" customHeight="1" x14ac:dyDescent="0.3">
      <c r="H649" s="185"/>
    </row>
    <row r="650" spans="8:8" s="2" customFormat="1" ht="15.75" customHeight="1" x14ac:dyDescent="0.3">
      <c r="H650" s="185"/>
    </row>
    <row r="651" spans="8:8" s="2" customFormat="1" ht="15.75" customHeight="1" x14ac:dyDescent="0.3">
      <c r="H651" s="185"/>
    </row>
    <row r="652" spans="8:8" s="2" customFormat="1" ht="15.75" customHeight="1" x14ac:dyDescent="0.3">
      <c r="H652" s="185"/>
    </row>
    <row r="653" spans="8:8" s="2" customFormat="1" ht="15.75" customHeight="1" x14ac:dyDescent="0.3">
      <c r="H653" s="185"/>
    </row>
    <row r="654" spans="8:8" s="2" customFormat="1" ht="15.75" customHeight="1" x14ac:dyDescent="0.3">
      <c r="H654" s="185"/>
    </row>
    <row r="655" spans="8:8" s="2" customFormat="1" ht="15.75" customHeight="1" x14ac:dyDescent="0.3">
      <c r="H655" s="185"/>
    </row>
    <row r="656" spans="8:8" s="2" customFormat="1" ht="15.75" customHeight="1" x14ac:dyDescent="0.3">
      <c r="H656" s="185"/>
    </row>
    <row r="657" spans="8:8" s="2" customFormat="1" ht="15.75" customHeight="1" x14ac:dyDescent="0.3">
      <c r="H657" s="185"/>
    </row>
    <row r="658" spans="8:8" s="2" customFormat="1" ht="15.75" customHeight="1" x14ac:dyDescent="0.3">
      <c r="H658" s="185"/>
    </row>
    <row r="659" spans="8:8" s="2" customFormat="1" ht="15.75" customHeight="1" x14ac:dyDescent="0.3">
      <c r="H659" s="185"/>
    </row>
    <row r="660" spans="8:8" s="2" customFormat="1" ht="15.75" customHeight="1" x14ac:dyDescent="0.3">
      <c r="H660" s="185"/>
    </row>
    <row r="661" spans="8:8" s="2" customFormat="1" ht="15.75" customHeight="1" x14ac:dyDescent="0.3">
      <c r="H661" s="185"/>
    </row>
    <row r="662" spans="8:8" s="2" customFormat="1" ht="15.75" customHeight="1" x14ac:dyDescent="0.3">
      <c r="H662" s="185"/>
    </row>
    <row r="663" spans="8:8" s="2" customFormat="1" ht="15.75" customHeight="1" x14ac:dyDescent="0.3">
      <c r="H663" s="185"/>
    </row>
    <row r="664" spans="8:8" s="2" customFormat="1" ht="15.75" customHeight="1" x14ac:dyDescent="0.3">
      <c r="H664" s="185"/>
    </row>
    <row r="665" spans="8:8" s="2" customFormat="1" ht="15.75" customHeight="1" x14ac:dyDescent="0.3">
      <c r="H665" s="185"/>
    </row>
    <row r="666" spans="8:8" s="2" customFormat="1" ht="15.75" customHeight="1" x14ac:dyDescent="0.3">
      <c r="H666" s="185"/>
    </row>
    <row r="667" spans="8:8" s="2" customFormat="1" ht="15.75" customHeight="1" x14ac:dyDescent="0.3">
      <c r="H667" s="185"/>
    </row>
    <row r="668" spans="8:8" s="2" customFormat="1" ht="15.75" customHeight="1" x14ac:dyDescent="0.3">
      <c r="H668" s="185"/>
    </row>
    <row r="669" spans="8:8" s="2" customFormat="1" ht="15.75" customHeight="1" x14ac:dyDescent="0.3">
      <c r="H669" s="185"/>
    </row>
    <row r="670" spans="8:8" s="2" customFormat="1" ht="15.75" customHeight="1" x14ac:dyDescent="0.3">
      <c r="H670" s="185"/>
    </row>
    <row r="671" spans="8:8" s="2" customFormat="1" ht="15.75" customHeight="1" x14ac:dyDescent="0.3">
      <c r="H671" s="185"/>
    </row>
    <row r="672" spans="8:8" s="2" customFormat="1" ht="15.75" customHeight="1" x14ac:dyDescent="0.3">
      <c r="H672" s="185"/>
    </row>
    <row r="673" spans="8:8" s="2" customFormat="1" ht="15.75" customHeight="1" x14ac:dyDescent="0.3">
      <c r="H673" s="185"/>
    </row>
    <row r="674" spans="8:8" s="2" customFormat="1" ht="15.75" customHeight="1" x14ac:dyDescent="0.3">
      <c r="H674" s="185"/>
    </row>
    <row r="675" spans="8:8" s="2" customFormat="1" ht="15.75" customHeight="1" x14ac:dyDescent="0.3">
      <c r="H675" s="185"/>
    </row>
    <row r="676" spans="8:8" s="2" customFormat="1" ht="15.75" customHeight="1" x14ac:dyDescent="0.3">
      <c r="H676" s="185"/>
    </row>
    <row r="677" spans="8:8" s="2" customFormat="1" ht="15.75" customHeight="1" x14ac:dyDescent="0.3">
      <c r="H677" s="185"/>
    </row>
    <row r="678" spans="8:8" s="2" customFormat="1" ht="15.75" customHeight="1" x14ac:dyDescent="0.3">
      <c r="H678" s="185"/>
    </row>
    <row r="679" spans="8:8" s="2" customFormat="1" ht="15.75" customHeight="1" x14ac:dyDescent="0.3">
      <c r="H679" s="185"/>
    </row>
    <row r="680" spans="8:8" s="2" customFormat="1" ht="15.75" customHeight="1" x14ac:dyDescent="0.3">
      <c r="H680" s="185"/>
    </row>
    <row r="681" spans="8:8" s="2" customFormat="1" ht="15.75" customHeight="1" x14ac:dyDescent="0.3">
      <c r="H681" s="185"/>
    </row>
    <row r="682" spans="8:8" s="2" customFormat="1" ht="15.75" customHeight="1" x14ac:dyDescent="0.3">
      <c r="H682" s="185"/>
    </row>
    <row r="683" spans="8:8" s="2" customFormat="1" ht="15.75" customHeight="1" x14ac:dyDescent="0.3">
      <c r="H683" s="185"/>
    </row>
    <row r="684" spans="8:8" s="2" customFormat="1" ht="15.75" customHeight="1" x14ac:dyDescent="0.3">
      <c r="H684" s="185"/>
    </row>
    <row r="685" spans="8:8" s="2" customFormat="1" ht="15.75" customHeight="1" x14ac:dyDescent="0.3">
      <c r="H685" s="185"/>
    </row>
    <row r="686" spans="8:8" s="2" customFormat="1" ht="15.75" customHeight="1" x14ac:dyDescent="0.3">
      <c r="H686" s="185"/>
    </row>
    <row r="687" spans="8:8" s="2" customFormat="1" ht="15.75" customHeight="1" x14ac:dyDescent="0.3">
      <c r="H687" s="185"/>
    </row>
    <row r="688" spans="8:8" s="2" customFormat="1" ht="15.75" customHeight="1" x14ac:dyDescent="0.3">
      <c r="H688" s="185"/>
    </row>
    <row r="689" spans="8:8" s="2" customFormat="1" ht="15.75" customHeight="1" x14ac:dyDescent="0.3">
      <c r="H689" s="185"/>
    </row>
    <row r="690" spans="8:8" s="2" customFormat="1" ht="15.75" customHeight="1" x14ac:dyDescent="0.3">
      <c r="H690" s="185"/>
    </row>
    <row r="691" spans="8:8" s="2" customFormat="1" ht="15.75" customHeight="1" x14ac:dyDescent="0.3">
      <c r="H691" s="185"/>
    </row>
    <row r="692" spans="8:8" s="2" customFormat="1" ht="15.75" customHeight="1" x14ac:dyDescent="0.3">
      <c r="H692" s="185"/>
    </row>
    <row r="693" spans="8:8" s="2" customFormat="1" ht="15.75" customHeight="1" x14ac:dyDescent="0.3">
      <c r="H693" s="185"/>
    </row>
    <row r="694" spans="8:8" s="2" customFormat="1" ht="15.75" customHeight="1" x14ac:dyDescent="0.3">
      <c r="H694" s="185"/>
    </row>
    <row r="695" spans="8:8" s="2" customFormat="1" ht="15.75" customHeight="1" x14ac:dyDescent="0.3">
      <c r="H695" s="185"/>
    </row>
    <row r="696" spans="8:8" s="2" customFormat="1" ht="15.75" customHeight="1" x14ac:dyDescent="0.3">
      <c r="H696" s="185"/>
    </row>
    <row r="697" spans="8:8" s="2" customFormat="1" ht="15.75" customHeight="1" x14ac:dyDescent="0.3">
      <c r="H697" s="185"/>
    </row>
    <row r="698" spans="8:8" s="2" customFormat="1" ht="15.75" customHeight="1" x14ac:dyDescent="0.3">
      <c r="H698" s="185"/>
    </row>
    <row r="699" spans="8:8" s="2" customFormat="1" ht="15.75" customHeight="1" x14ac:dyDescent="0.3">
      <c r="H699" s="185"/>
    </row>
    <row r="700" spans="8:8" s="2" customFormat="1" ht="15.75" customHeight="1" x14ac:dyDescent="0.3">
      <c r="H700" s="185"/>
    </row>
    <row r="701" spans="8:8" s="2" customFormat="1" ht="15.75" customHeight="1" x14ac:dyDescent="0.3">
      <c r="H701" s="185"/>
    </row>
    <row r="702" spans="8:8" s="2" customFormat="1" ht="15.75" customHeight="1" x14ac:dyDescent="0.3">
      <c r="H702" s="185"/>
    </row>
    <row r="703" spans="8:8" s="2" customFormat="1" ht="15.75" customHeight="1" x14ac:dyDescent="0.3">
      <c r="H703" s="185"/>
    </row>
    <row r="704" spans="8:8" s="2" customFormat="1" ht="15.75" customHeight="1" x14ac:dyDescent="0.3">
      <c r="H704" s="185"/>
    </row>
    <row r="705" spans="8:8" s="2" customFormat="1" ht="15.75" customHeight="1" x14ac:dyDescent="0.3">
      <c r="H705" s="185"/>
    </row>
    <row r="706" spans="8:8" s="2" customFormat="1" ht="15.75" customHeight="1" x14ac:dyDescent="0.3">
      <c r="H706" s="185"/>
    </row>
    <row r="707" spans="8:8" s="2" customFormat="1" ht="15.75" customHeight="1" x14ac:dyDescent="0.3">
      <c r="H707" s="185"/>
    </row>
    <row r="708" spans="8:8" s="2" customFormat="1" ht="15.75" customHeight="1" x14ac:dyDescent="0.3">
      <c r="H708" s="185"/>
    </row>
    <row r="709" spans="8:8" s="2" customFormat="1" ht="15.75" customHeight="1" x14ac:dyDescent="0.3">
      <c r="H709" s="185"/>
    </row>
    <row r="710" spans="8:8" s="2" customFormat="1" ht="15.75" customHeight="1" x14ac:dyDescent="0.3">
      <c r="H710" s="185"/>
    </row>
    <row r="711" spans="8:8" s="2" customFormat="1" ht="15.75" customHeight="1" x14ac:dyDescent="0.3">
      <c r="H711" s="185"/>
    </row>
    <row r="712" spans="8:8" s="2" customFormat="1" ht="15.75" customHeight="1" x14ac:dyDescent="0.3">
      <c r="H712" s="185"/>
    </row>
    <row r="713" spans="8:8" s="2" customFormat="1" ht="15.75" customHeight="1" x14ac:dyDescent="0.3">
      <c r="H713" s="185"/>
    </row>
    <row r="714" spans="8:8" s="2" customFormat="1" ht="15.75" customHeight="1" x14ac:dyDescent="0.3">
      <c r="H714" s="185"/>
    </row>
    <row r="715" spans="8:8" s="2" customFormat="1" ht="15.75" customHeight="1" x14ac:dyDescent="0.3">
      <c r="H715" s="185"/>
    </row>
    <row r="716" spans="8:8" s="2" customFormat="1" ht="15.75" customHeight="1" x14ac:dyDescent="0.3">
      <c r="H716" s="185"/>
    </row>
    <row r="717" spans="8:8" s="2" customFormat="1" ht="15.75" customHeight="1" x14ac:dyDescent="0.3">
      <c r="H717" s="185"/>
    </row>
    <row r="718" spans="8:8" s="2" customFormat="1" ht="15.75" customHeight="1" x14ac:dyDescent="0.3">
      <c r="H718" s="185"/>
    </row>
    <row r="719" spans="8:8" s="2" customFormat="1" ht="15.75" customHeight="1" x14ac:dyDescent="0.3">
      <c r="H719" s="185"/>
    </row>
    <row r="720" spans="8:8" s="2" customFormat="1" ht="15.75" customHeight="1" x14ac:dyDescent="0.3">
      <c r="H720" s="185"/>
    </row>
    <row r="721" spans="8:8" s="2" customFormat="1" ht="15.75" customHeight="1" x14ac:dyDescent="0.3">
      <c r="H721" s="185"/>
    </row>
    <row r="722" spans="8:8" s="2" customFormat="1" ht="15.75" customHeight="1" x14ac:dyDescent="0.3">
      <c r="H722" s="185"/>
    </row>
    <row r="723" spans="8:8" s="2" customFormat="1" ht="15.75" customHeight="1" x14ac:dyDescent="0.3">
      <c r="H723" s="185"/>
    </row>
    <row r="724" spans="8:8" s="2" customFormat="1" ht="15.75" customHeight="1" x14ac:dyDescent="0.3">
      <c r="H724" s="185"/>
    </row>
    <row r="725" spans="8:8" s="2" customFormat="1" ht="15.75" customHeight="1" x14ac:dyDescent="0.3">
      <c r="H725" s="185"/>
    </row>
    <row r="726" spans="8:8" s="2" customFormat="1" ht="15.75" customHeight="1" x14ac:dyDescent="0.3">
      <c r="H726" s="185"/>
    </row>
    <row r="727" spans="8:8" s="2" customFormat="1" ht="15.75" customHeight="1" x14ac:dyDescent="0.3">
      <c r="H727" s="185"/>
    </row>
    <row r="728" spans="8:8" s="2" customFormat="1" ht="15.75" customHeight="1" x14ac:dyDescent="0.3">
      <c r="H728" s="185"/>
    </row>
    <row r="729" spans="8:8" s="2" customFormat="1" ht="15.75" customHeight="1" x14ac:dyDescent="0.3">
      <c r="H729" s="185"/>
    </row>
    <row r="730" spans="8:8" s="2" customFormat="1" ht="15.75" customHeight="1" x14ac:dyDescent="0.3">
      <c r="H730" s="185"/>
    </row>
    <row r="731" spans="8:8" s="2" customFormat="1" ht="15.75" customHeight="1" x14ac:dyDescent="0.3">
      <c r="H731" s="185"/>
    </row>
    <row r="732" spans="8:8" s="2" customFormat="1" ht="15.75" customHeight="1" x14ac:dyDescent="0.3">
      <c r="H732" s="185"/>
    </row>
    <row r="733" spans="8:8" s="2" customFormat="1" ht="15.75" customHeight="1" x14ac:dyDescent="0.3">
      <c r="H733" s="185"/>
    </row>
    <row r="734" spans="8:8" s="2" customFormat="1" ht="15.75" customHeight="1" x14ac:dyDescent="0.3">
      <c r="H734" s="185"/>
    </row>
    <row r="735" spans="8:8" s="2" customFormat="1" ht="15.75" customHeight="1" x14ac:dyDescent="0.3">
      <c r="H735" s="185"/>
    </row>
    <row r="736" spans="8:8" s="2" customFormat="1" ht="15.75" customHeight="1" x14ac:dyDescent="0.3">
      <c r="H736" s="185"/>
    </row>
    <row r="737" spans="8:8" s="2" customFormat="1" ht="15.75" customHeight="1" x14ac:dyDescent="0.3">
      <c r="H737" s="185"/>
    </row>
    <row r="738" spans="8:8" s="2" customFormat="1" ht="15.75" customHeight="1" x14ac:dyDescent="0.3">
      <c r="H738" s="185"/>
    </row>
    <row r="739" spans="8:8" s="2" customFormat="1" ht="15.75" customHeight="1" x14ac:dyDescent="0.3">
      <c r="H739" s="185"/>
    </row>
    <row r="740" spans="8:8" s="2" customFormat="1" ht="15.75" customHeight="1" x14ac:dyDescent="0.3">
      <c r="H740" s="185"/>
    </row>
    <row r="741" spans="8:8" s="2" customFormat="1" ht="15.75" customHeight="1" x14ac:dyDescent="0.3">
      <c r="H741" s="185"/>
    </row>
    <row r="742" spans="8:8" s="2" customFormat="1" ht="15.75" customHeight="1" x14ac:dyDescent="0.3">
      <c r="H742" s="185"/>
    </row>
    <row r="743" spans="8:8" s="2" customFormat="1" ht="15.75" customHeight="1" x14ac:dyDescent="0.3">
      <c r="H743" s="185"/>
    </row>
    <row r="744" spans="8:8" s="2" customFormat="1" ht="15.75" customHeight="1" x14ac:dyDescent="0.3">
      <c r="H744" s="185"/>
    </row>
    <row r="745" spans="8:8" s="2" customFormat="1" ht="15.75" customHeight="1" x14ac:dyDescent="0.3">
      <c r="H745" s="185"/>
    </row>
    <row r="746" spans="8:8" s="2" customFormat="1" ht="15.75" customHeight="1" x14ac:dyDescent="0.3">
      <c r="H746" s="185"/>
    </row>
    <row r="747" spans="8:8" s="2" customFormat="1" ht="15.75" customHeight="1" x14ac:dyDescent="0.3">
      <c r="H747" s="185"/>
    </row>
    <row r="748" spans="8:8" s="2" customFormat="1" ht="15.75" customHeight="1" x14ac:dyDescent="0.3">
      <c r="H748" s="185"/>
    </row>
    <row r="749" spans="8:8" s="2" customFormat="1" ht="15.75" customHeight="1" x14ac:dyDescent="0.3">
      <c r="H749" s="185"/>
    </row>
    <row r="750" spans="8:8" s="2" customFormat="1" ht="15.75" customHeight="1" x14ac:dyDescent="0.3">
      <c r="H750" s="185"/>
    </row>
    <row r="751" spans="8:8" s="2" customFormat="1" ht="15.75" customHeight="1" x14ac:dyDescent="0.3">
      <c r="H751" s="185"/>
    </row>
    <row r="752" spans="8:8" s="2" customFormat="1" ht="15.75" customHeight="1" x14ac:dyDescent="0.3">
      <c r="H752" s="185"/>
    </row>
    <row r="753" spans="8:8" s="2" customFormat="1" ht="15.75" customHeight="1" x14ac:dyDescent="0.3">
      <c r="H753" s="185"/>
    </row>
    <row r="754" spans="8:8" s="2" customFormat="1" ht="15.75" customHeight="1" x14ac:dyDescent="0.3">
      <c r="H754" s="185"/>
    </row>
    <row r="755" spans="8:8" s="2" customFormat="1" ht="15.75" customHeight="1" x14ac:dyDescent="0.3">
      <c r="H755" s="185"/>
    </row>
    <row r="756" spans="8:8" s="2" customFormat="1" ht="15.75" customHeight="1" x14ac:dyDescent="0.3">
      <c r="H756" s="185"/>
    </row>
    <row r="757" spans="8:8" s="2" customFormat="1" ht="15.75" customHeight="1" x14ac:dyDescent="0.3">
      <c r="H757" s="185"/>
    </row>
    <row r="758" spans="8:8" s="2" customFormat="1" ht="15.75" customHeight="1" x14ac:dyDescent="0.3">
      <c r="H758" s="185"/>
    </row>
    <row r="759" spans="8:8" s="2" customFormat="1" ht="15.75" customHeight="1" x14ac:dyDescent="0.3">
      <c r="H759" s="185"/>
    </row>
    <row r="760" spans="8:8" s="2" customFormat="1" ht="15.75" customHeight="1" x14ac:dyDescent="0.3">
      <c r="H760" s="185"/>
    </row>
    <row r="761" spans="8:8" s="2" customFormat="1" ht="15.75" customHeight="1" x14ac:dyDescent="0.3">
      <c r="H761" s="185"/>
    </row>
    <row r="762" spans="8:8" s="2" customFormat="1" ht="15.75" customHeight="1" x14ac:dyDescent="0.3">
      <c r="H762" s="185"/>
    </row>
    <row r="763" spans="8:8" s="2" customFormat="1" ht="15.75" customHeight="1" x14ac:dyDescent="0.3">
      <c r="H763" s="185"/>
    </row>
    <row r="764" spans="8:8" s="2" customFormat="1" ht="15.75" customHeight="1" x14ac:dyDescent="0.3">
      <c r="H764" s="185"/>
    </row>
    <row r="765" spans="8:8" s="2" customFormat="1" ht="15.75" customHeight="1" x14ac:dyDescent="0.3">
      <c r="H765" s="185"/>
    </row>
    <row r="766" spans="8:8" s="2" customFormat="1" ht="15.75" customHeight="1" x14ac:dyDescent="0.3">
      <c r="H766" s="185"/>
    </row>
    <row r="767" spans="8:8" s="2" customFormat="1" ht="15.75" customHeight="1" x14ac:dyDescent="0.3">
      <c r="H767" s="185"/>
    </row>
    <row r="768" spans="8:8" s="2" customFormat="1" ht="15.75" customHeight="1" x14ac:dyDescent="0.3">
      <c r="H768" s="185"/>
    </row>
    <row r="769" spans="8:8" s="2" customFormat="1" ht="15.75" customHeight="1" x14ac:dyDescent="0.3">
      <c r="H769" s="185"/>
    </row>
    <row r="770" spans="8:8" s="2" customFormat="1" ht="15.75" customHeight="1" x14ac:dyDescent="0.3">
      <c r="H770" s="185"/>
    </row>
    <row r="771" spans="8:8" s="2" customFormat="1" ht="15.75" customHeight="1" x14ac:dyDescent="0.3">
      <c r="H771" s="185"/>
    </row>
    <row r="772" spans="8:8" s="2" customFormat="1" ht="15.75" customHeight="1" x14ac:dyDescent="0.3">
      <c r="H772" s="185"/>
    </row>
    <row r="773" spans="8:8" s="2" customFormat="1" ht="15.75" customHeight="1" x14ac:dyDescent="0.3">
      <c r="H773" s="185"/>
    </row>
    <row r="774" spans="8:8" s="2" customFormat="1" ht="15.75" customHeight="1" x14ac:dyDescent="0.3">
      <c r="H774" s="185"/>
    </row>
    <row r="775" spans="8:8" s="2" customFormat="1" ht="15.75" customHeight="1" x14ac:dyDescent="0.3">
      <c r="H775" s="185"/>
    </row>
    <row r="776" spans="8:8" s="2" customFormat="1" ht="15.75" customHeight="1" x14ac:dyDescent="0.3">
      <c r="H776" s="185"/>
    </row>
    <row r="777" spans="8:8" s="2" customFormat="1" ht="15.75" customHeight="1" x14ac:dyDescent="0.3">
      <c r="H777" s="185"/>
    </row>
    <row r="778" spans="8:8" s="2" customFormat="1" ht="15.75" customHeight="1" x14ac:dyDescent="0.3">
      <c r="H778" s="185"/>
    </row>
    <row r="779" spans="8:8" s="2" customFormat="1" ht="15.75" customHeight="1" x14ac:dyDescent="0.3">
      <c r="H779" s="185"/>
    </row>
    <row r="780" spans="8:8" s="2" customFormat="1" ht="15.75" customHeight="1" x14ac:dyDescent="0.3">
      <c r="H780" s="185"/>
    </row>
    <row r="781" spans="8:8" s="2" customFormat="1" ht="15.75" customHeight="1" x14ac:dyDescent="0.3">
      <c r="H781" s="185"/>
    </row>
    <row r="782" spans="8:8" s="2" customFormat="1" ht="15.75" customHeight="1" x14ac:dyDescent="0.3">
      <c r="H782" s="185"/>
    </row>
    <row r="783" spans="8:8" s="2" customFormat="1" ht="15.75" customHeight="1" x14ac:dyDescent="0.3">
      <c r="H783" s="185"/>
    </row>
    <row r="784" spans="8:8" s="2" customFormat="1" ht="15.75" customHeight="1" x14ac:dyDescent="0.3">
      <c r="H784" s="185"/>
    </row>
    <row r="785" spans="8:8" s="2" customFormat="1" ht="15.75" customHeight="1" x14ac:dyDescent="0.3">
      <c r="H785" s="185"/>
    </row>
    <row r="786" spans="8:8" s="2" customFormat="1" ht="15.75" customHeight="1" x14ac:dyDescent="0.3">
      <c r="H786" s="185"/>
    </row>
    <row r="787" spans="8:8" s="2" customFormat="1" ht="15.75" customHeight="1" x14ac:dyDescent="0.3">
      <c r="H787" s="185"/>
    </row>
    <row r="788" spans="8:8" s="2" customFormat="1" ht="15.75" customHeight="1" x14ac:dyDescent="0.3">
      <c r="H788" s="185"/>
    </row>
    <row r="789" spans="8:8" s="2" customFormat="1" ht="15.75" customHeight="1" x14ac:dyDescent="0.3">
      <c r="H789" s="185"/>
    </row>
    <row r="790" spans="8:8" s="2" customFormat="1" ht="15.75" customHeight="1" x14ac:dyDescent="0.3">
      <c r="H790" s="185"/>
    </row>
    <row r="791" spans="8:8" s="2" customFormat="1" ht="15.75" customHeight="1" x14ac:dyDescent="0.3">
      <c r="H791" s="185"/>
    </row>
    <row r="792" spans="8:8" s="2" customFormat="1" ht="15.75" customHeight="1" x14ac:dyDescent="0.3">
      <c r="H792" s="185"/>
    </row>
    <row r="793" spans="8:8" s="2" customFormat="1" ht="15.75" customHeight="1" x14ac:dyDescent="0.3">
      <c r="H793" s="185"/>
    </row>
    <row r="794" spans="8:8" s="2" customFormat="1" ht="15.75" customHeight="1" x14ac:dyDescent="0.3">
      <c r="H794" s="185"/>
    </row>
    <row r="795" spans="8:8" s="2" customFormat="1" ht="15.75" customHeight="1" x14ac:dyDescent="0.3">
      <c r="H795" s="185"/>
    </row>
    <row r="796" spans="8:8" s="2" customFormat="1" ht="15.75" customHeight="1" x14ac:dyDescent="0.3">
      <c r="H796" s="185"/>
    </row>
    <row r="797" spans="8:8" s="2" customFormat="1" ht="15.75" customHeight="1" x14ac:dyDescent="0.3">
      <c r="H797" s="185"/>
    </row>
    <row r="798" spans="8:8" s="2" customFormat="1" ht="15.75" customHeight="1" x14ac:dyDescent="0.3">
      <c r="H798" s="185"/>
    </row>
    <row r="799" spans="8:8" s="2" customFormat="1" ht="15.75" customHeight="1" x14ac:dyDescent="0.3">
      <c r="H799" s="185"/>
    </row>
    <row r="800" spans="8:8" s="2" customFormat="1" ht="15.75" customHeight="1" x14ac:dyDescent="0.3">
      <c r="H800" s="185"/>
    </row>
    <row r="801" spans="8:8" s="2" customFormat="1" ht="15.75" customHeight="1" x14ac:dyDescent="0.3">
      <c r="H801" s="185"/>
    </row>
    <row r="802" spans="8:8" s="2" customFormat="1" ht="15.75" customHeight="1" x14ac:dyDescent="0.3">
      <c r="H802" s="185"/>
    </row>
    <row r="803" spans="8:8" s="2" customFormat="1" ht="15.75" customHeight="1" x14ac:dyDescent="0.3">
      <c r="H803" s="185"/>
    </row>
    <row r="804" spans="8:8" s="2" customFormat="1" ht="15.75" customHeight="1" x14ac:dyDescent="0.3">
      <c r="H804" s="185"/>
    </row>
    <row r="805" spans="8:8" s="2" customFormat="1" ht="15.75" customHeight="1" x14ac:dyDescent="0.3">
      <c r="H805" s="185"/>
    </row>
    <row r="806" spans="8:8" s="2" customFormat="1" ht="15.75" customHeight="1" x14ac:dyDescent="0.3">
      <c r="H806" s="185"/>
    </row>
    <row r="807" spans="8:8" s="2" customFormat="1" ht="15.75" customHeight="1" x14ac:dyDescent="0.3">
      <c r="H807" s="185"/>
    </row>
    <row r="808" spans="8:8" s="2" customFormat="1" ht="15.75" customHeight="1" x14ac:dyDescent="0.3">
      <c r="H808" s="185"/>
    </row>
    <row r="809" spans="8:8" s="2" customFormat="1" ht="15.75" customHeight="1" x14ac:dyDescent="0.3">
      <c r="H809" s="185"/>
    </row>
    <row r="810" spans="8:8" s="2" customFormat="1" ht="15.75" customHeight="1" x14ac:dyDescent="0.3">
      <c r="H810" s="185"/>
    </row>
    <row r="811" spans="8:8" s="2" customFormat="1" ht="15.75" customHeight="1" x14ac:dyDescent="0.3">
      <c r="H811" s="185"/>
    </row>
    <row r="812" spans="8:8" s="2" customFormat="1" ht="15.75" customHeight="1" x14ac:dyDescent="0.3">
      <c r="H812" s="185"/>
    </row>
    <row r="813" spans="8:8" s="2" customFormat="1" ht="15.75" customHeight="1" x14ac:dyDescent="0.3">
      <c r="H813" s="185"/>
    </row>
    <row r="814" spans="8:8" s="2" customFormat="1" ht="15.75" customHeight="1" x14ac:dyDescent="0.3">
      <c r="H814" s="185"/>
    </row>
    <row r="815" spans="8:8" s="2" customFormat="1" ht="15.75" customHeight="1" x14ac:dyDescent="0.3">
      <c r="H815" s="185"/>
    </row>
    <row r="816" spans="8:8" s="2" customFormat="1" ht="15.75" customHeight="1" x14ac:dyDescent="0.3">
      <c r="H816" s="185"/>
    </row>
    <row r="817" spans="8:8" s="2" customFormat="1" ht="15.75" customHeight="1" x14ac:dyDescent="0.3">
      <c r="H817" s="185"/>
    </row>
    <row r="818" spans="8:8" s="2" customFormat="1" ht="15.75" customHeight="1" x14ac:dyDescent="0.3">
      <c r="H818" s="185"/>
    </row>
    <row r="819" spans="8:8" s="2" customFormat="1" ht="15.75" customHeight="1" x14ac:dyDescent="0.3">
      <c r="H819" s="185"/>
    </row>
    <row r="820" spans="8:8" s="2" customFormat="1" ht="15.75" customHeight="1" x14ac:dyDescent="0.3">
      <c r="H820" s="185"/>
    </row>
    <row r="821" spans="8:8" s="2" customFormat="1" ht="15.75" customHeight="1" x14ac:dyDescent="0.3">
      <c r="H821" s="185"/>
    </row>
    <row r="822" spans="8:8" s="2" customFormat="1" ht="15.75" customHeight="1" x14ac:dyDescent="0.3">
      <c r="H822" s="185"/>
    </row>
    <row r="823" spans="8:8" s="2" customFormat="1" ht="15.75" customHeight="1" x14ac:dyDescent="0.3">
      <c r="H823" s="185"/>
    </row>
    <row r="824" spans="8:8" s="2" customFormat="1" ht="15.75" customHeight="1" x14ac:dyDescent="0.3">
      <c r="H824" s="185"/>
    </row>
    <row r="825" spans="8:8" s="2" customFormat="1" ht="15.75" customHeight="1" x14ac:dyDescent="0.3">
      <c r="H825" s="185"/>
    </row>
    <row r="826" spans="8:8" s="2" customFormat="1" ht="15.75" customHeight="1" x14ac:dyDescent="0.3">
      <c r="H826" s="185"/>
    </row>
    <row r="827" spans="8:8" s="2" customFormat="1" ht="15.75" customHeight="1" x14ac:dyDescent="0.3">
      <c r="H827" s="185"/>
    </row>
    <row r="828" spans="8:8" s="2" customFormat="1" ht="15.75" customHeight="1" x14ac:dyDescent="0.3">
      <c r="H828" s="185"/>
    </row>
    <row r="829" spans="8:8" s="2" customFormat="1" ht="15.75" customHeight="1" x14ac:dyDescent="0.3">
      <c r="H829" s="185"/>
    </row>
    <row r="830" spans="8:8" s="2" customFormat="1" ht="15.75" customHeight="1" x14ac:dyDescent="0.3">
      <c r="H830" s="185"/>
    </row>
    <row r="831" spans="8:8" s="2" customFormat="1" ht="15.75" customHeight="1" x14ac:dyDescent="0.3">
      <c r="H831" s="185"/>
    </row>
    <row r="832" spans="8:8" s="2" customFormat="1" ht="15.75" customHeight="1" x14ac:dyDescent="0.3">
      <c r="H832" s="185"/>
    </row>
    <row r="833" spans="8:8" s="2" customFormat="1" ht="15.75" customHeight="1" x14ac:dyDescent="0.3">
      <c r="H833" s="185"/>
    </row>
    <row r="834" spans="8:8" s="2" customFormat="1" ht="15.75" customHeight="1" x14ac:dyDescent="0.3">
      <c r="H834" s="185"/>
    </row>
    <row r="835" spans="8:8" s="2" customFormat="1" ht="15.75" customHeight="1" x14ac:dyDescent="0.3">
      <c r="H835" s="185"/>
    </row>
    <row r="836" spans="8:8" s="2" customFormat="1" ht="15.75" customHeight="1" x14ac:dyDescent="0.3">
      <c r="H836" s="185"/>
    </row>
    <row r="837" spans="8:8" s="2" customFormat="1" ht="15.75" customHeight="1" x14ac:dyDescent="0.3">
      <c r="H837" s="185"/>
    </row>
    <row r="838" spans="8:8" s="2" customFormat="1" ht="15.75" customHeight="1" x14ac:dyDescent="0.3">
      <c r="H838" s="185"/>
    </row>
    <row r="839" spans="8:8" s="2" customFormat="1" ht="15.75" customHeight="1" x14ac:dyDescent="0.3">
      <c r="H839" s="185"/>
    </row>
    <row r="840" spans="8:8" s="2" customFormat="1" ht="15.75" customHeight="1" x14ac:dyDescent="0.3">
      <c r="H840" s="185"/>
    </row>
    <row r="841" spans="8:8" s="2" customFormat="1" ht="15.75" customHeight="1" x14ac:dyDescent="0.3">
      <c r="H841" s="185"/>
    </row>
    <row r="842" spans="8:8" s="2" customFormat="1" ht="15.75" customHeight="1" x14ac:dyDescent="0.3">
      <c r="H842" s="185"/>
    </row>
    <row r="843" spans="8:8" s="2" customFormat="1" ht="15.75" customHeight="1" x14ac:dyDescent="0.3">
      <c r="H843" s="185"/>
    </row>
    <row r="844" spans="8:8" s="2" customFormat="1" ht="15.75" customHeight="1" x14ac:dyDescent="0.3">
      <c r="H844" s="185"/>
    </row>
    <row r="845" spans="8:8" s="2" customFormat="1" ht="15.75" customHeight="1" x14ac:dyDescent="0.3">
      <c r="H845" s="185"/>
    </row>
    <row r="846" spans="8:8" s="2" customFormat="1" ht="15.75" customHeight="1" x14ac:dyDescent="0.3">
      <c r="H846" s="185"/>
    </row>
    <row r="847" spans="8:8" s="2" customFormat="1" ht="15.75" customHeight="1" x14ac:dyDescent="0.3">
      <c r="H847" s="185"/>
    </row>
    <row r="848" spans="8:8" s="2" customFormat="1" ht="15.75" customHeight="1" x14ac:dyDescent="0.3">
      <c r="H848" s="185"/>
    </row>
    <row r="849" spans="8:8" s="2" customFormat="1" ht="15.75" customHeight="1" x14ac:dyDescent="0.3">
      <c r="H849" s="185"/>
    </row>
    <row r="850" spans="8:8" s="2" customFormat="1" ht="15.75" customHeight="1" x14ac:dyDescent="0.3">
      <c r="H850" s="185"/>
    </row>
    <row r="851" spans="8:8" s="2" customFormat="1" ht="15.75" customHeight="1" x14ac:dyDescent="0.3">
      <c r="H851" s="185"/>
    </row>
    <row r="852" spans="8:8" s="2" customFormat="1" ht="15.75" customHeight="1" x14ac:dyDescent="0.3">
      <c r="H852" s="185"/>
    </row>
    <row r="853" spans="8:8" s="2" customFormat="1" ht="15.75" customHeight="1" x14ac:dyDescent="0.3">
      <c r="H853" s="185"/>
    </row>
    <row r="854" spans="8:8" s="2" customFormat="1" ht="15.75" customHeight="1" x14ac:dyDescent="0.3">
      <c r="H854" s="185"/>
    </row>
    <row r="855" spans="8:8" s="2" customFormat="1" ht="15.75" customHeight="1" x14ac:dyDescent="0.3">
      <c r="H855" s="185"/>
    </row>
    <row r="856" spans="8:8" s="2" customFormat="1" ht="15.75" customHeight="1" x14ac:dyDescent="0.3">
      <c r="H856" s="185"/>
    </row>
    <row r="857" spans="8:8" s="2" customFormat="1" ht="15.75" customHeight="1" x14ac:dyDescent="0.3">
      <c r="H857" s="185"/>
    </row>
    <row r="858" spans="8:8" s="2" customFormat="1" ht="15.75" customHeight="1" x14ac:dyDescent="0.3">
      <c r="H858" s="185"/>
    </row>
    <row r="859" spans="8:8" s="2" customFormat="1" ht="15.75" customHeight="1" x14ac:dyDescent="0.3">
      <c r="H859" s="185"/>
    </row>
    <row r="860" spans="8:8" s="2" customFormat="1" ht="15.75" customHeight="1" x14ac:dyDescent="0.3">
      <c r="H860" s="185"/>
    </row>
    <row r="861" spans="8:8" s="2" customFormat="1" ht="15.75" customHeight="1" x14ac:dyDescent="0.3">
      <c r="H861" s="185"/>
    </row>
    <row r="862" spans="8:8" s="2" customFormat="1" ht="15.75" customHeight="1" x14ac:dyDescent="0.3">
      <c r="H862" s="185"/>
    </row>
    <row r="863" spans="8:8" s="2" customFormat="1" ht="15.75" customHeight="1" x14ac:dyDescent="0.3">
      <c r="H863" s="185"/>
    </row>
    <row r="864" spans="8:8" s="2" customFormat="1" ht="15.75" customHeight="1" x14ac:dyDescent="0.3">
      <c r="H864" s="185"/>
    </row>
    <row r="865" spans="8:8" s="2" customFormat="1" ht="15.75" customHeight="1" x14ac:dyDescent="0.3">
      <c r="H865" s="185"/>
    </row>
    <row r="866" spans="8:8" s="2" customFormat="1" ht="15.75" customHeight="1" x14ac:dyDescent="0.3">
      <c r="H866" s="185"/>
    </row>
    <row r="867" spans="8:8" s="2" customFormat="1" ht="15.75" customHeight="1" x14ac:dyDescent="0.3">
      <c r="H867" s="185"/>
    </row>
    <row r="868" spans="8:8" s="2" customFormat="1" ht="15.75" customHeight="1" x14ac:dyDescent="0.3">
      <c r="H868" s="185"/>
    </row>
    <row r="869" spans="8:8" s="2" customFormat="1" ht="15.75" customHeight="1" x14ac:dyDescent="0.3">
      <c r="H869" s="185"/>
    </row>
    <row r="870" spans="8:8" s="2" customFormat="1" ht="15.75" customHeight="1" x14ac:dyDescent="0.3">
      <c r="H870" s="185"/>
    </row>
    <row r="871" spans="8:8" s="2" customFormat="1" ht="15.75" customHeight="1" x14ac:dyDescent="0.3">
      <c r="H871" s="185"/>
    </row>
    <row r="872" spans="8:8" s="2" customFormat="1" ht="15.75" customHeight="1" x14ac:dyDescent="0.3">
      <c r="H872" s="185"/>
    </row>
    <row r="873" spans="8:8" s="2" customFormat="1" ht="15.75" customHeight="1" x14ac:dyDescent="0.3">
      <c r="H873" s="185"/>
    </row>
    <row r="874" spans="8:8" s="2" customFormat="1" ht="15.75" customHeight="1" x14ac:dyDescent="0.3">
      <c r="H874" s="185"/>
    </row>
    <row r="875" spans="8:8" s="2" customFormat="1" ht="15.75" customHeight="1" x14ac:dyDescent="0.3">
      <c r="H875" s="185"/>
    </row>
    <row r="876" spans="8:8" s="2" customFormat="1" ht="15.75" customHeight="1" x14ac:dyDescent="0.3">
      <c r="H876" s="185"/>
    </row>
    <row r="877" spans="8:8" s="2" customFormat="1" ht="15.75" customHeight="1" x14ac:dyDescent="0.3">
      <c r="H877" s="185"/>
    </row>
    <row r="878" spans="8:8" s="2" customFormat="1" ht="15.75" customHeight="1" x14ac:dyDescent="0.3">
      <c r="H878" s="185"/>
    </row>
    <row r="879" spans="8:8" s="2" customFormat="1" ht="15.75" customHeight="1" x14ac:dyDescent="0.3">
      <c r="H879" s="185"/>
    </row>
    <row r="880" spans="8:8" s="2" customFormat="1" ht="15.75" customHeight="1" x14ac:dyDescent="0.3">
      <c r="H880" s="185"/>
    </row>
    <row r="881" spans="8:8" s="2" customFormat="1" ht="15.75" customHeight="1" x14ac:dyDescent="0.3">
      <c r="H881" s="185"/>
    </row>
    <row r="882" spans="8:8" s="2" customFormat="1" ht="15.75" customHeight="1" x14ac:dyDescent="0.3">
      <c r="H882" s="185"/>
    </row>
    <row r="883" spans="8:8" s="2" customFormat="1" ht="15.75" customHeight="1" x14ac:dyDescent="0.3">
      <c r="H883" s="185"/>
    </row>
    <row r="884" spans="8:8" s="2" customFormat="1" ht="15.75" customHeight="1" x14ac:dyDescent="0.3">
      <c r="H884" s="185"/>
    </row>
    <row r="885" spans="8:8" s="2" customFormat="1" ht="15.75" customHeight="1" x14ac:dyDescent="0.3">
      <c r="H885" s="185"/>
    </row>
    <row r="886" spans="8:8" s="2" customFormat="1" ht="15.75" customHeight="1" x14ac:dyDescent="0.3">
      <c r="H886" s="185"/>
    </row>
    <row r="887" spans="8:8" s="2" customFormat="1" ht="15.75" customHeight="1" x14ac:dyDescent="0.3">
      <c r="H887" s="185"/>
    </row>
    <row r="888" spans="8:8" s="2" customFormat="1" ht="15.75" customHeight="1" x14ac:dyDescent="0.3">
      <c r="H888" s="185"/>
    </row>
    <row r="889" spans="8:8" s="2" customFormat="1" ht="15.75" customHeight="1" x14ac:dyDescent="0.3">
      <c r="H889" s="185"/>
    </row>
    <row r="890" spans="8:8" s="2" customFormat="1" ht="15.75" customHeight="1" x14ac:dyDescent="0.3">
      <c r="H890" s="185"/>
    </row>
    <row r="891" spans="8:8" s="2" customFormat="1" ht="15.75" customHeight="1" x14ac:dyDescent="0.3">
      <c r="H891" s="185"/>
    </row>
    <row r="892" spans="8:8" s="2" customFormat="1" ht="15.75" customHeight="1" x14ac:dyDescent="0.3">
      <c r="H892" s="185"/>
    </row>
    <row r="893" spans="8:8" s="2" customFormat="1" ht="15.75" customHeight="1" x14ac:dyDescent="0.3">
      <c r="H893" s="185"/>
    </row>
    <row r="894" spans="8:8" s="2" customFormat="1" ht="15.75" customHeight="1" x14ac:dyDescent="0.3">
      <c r="H894" s="185"/>
    </row>
    <row r="895" spans="8:8" s="2" customFormat="1" ht="15.75" customHeight="1" x14ac:dyDescent="0.3">
      <c r="H895" s="185"/>
    </row>
    <row r="896" spans="8:8" s="2" customFormat="1" ht="15.75" customHeight="1" x14ac:dyDescent="0.3">
      <c r="H896" s="185"/>
    </row>
    <row r="897" spans="8:8" s="2" customFormat="1" ht="15.75" customHeight="1" x14ac:dyDescent="0.3">
      <c r="H897" s="185"/>
    </row>
    <row r="898" spans="8:8" s="2" customFormat="1" ht="15.75" customHeight="1" x14ac:dyDescent="0.3">
      <c r="H898" s="185"/>
    </row>
    <row r="899" spans="8:8" s="2" customFormat="1" ht="15.75" customHeight="1" x14ac:dyDescent="0.3">
      <c r="H899" s="185"/>
    </row>
    <row r="900" spans="8:8" s="2" customFormat="1" ht="15.75" customHeight="1" x14ac:dyDescent="0.3">
      <c r="H900" s="185"/>
    </row>
    <row r="901" spans="8:8" s="2" customFormat="1" ht="15.75" customHeight="1" x14ac:dyDescent="0.3">
      <c r="H901" s="185"/>
    </row>
    <row r="902" spans="8:8" s="2" customFormat="1" ht="15.75" customHeight="1" x14ac:dyDescent="0.3">
      <c r="H902" s="185"/>
    </row>
    <row r="903" spans="8:8" s="2" customFormat="1" ht="15.75" customHeight="1" x14ac:dyDescent="0.3">
      <c r="H903" s="185"/>
    </row>
    <row r="904" spans="8:8" s="2" customFormat="1" ht="15.75" customHeight="1" x14ac:dyDescent="0.3">
      <c r="H904" s="185"/>
    </row>
    <row r="905" spans="8:8" s="2" customFormat="1" ht="15.75" customHeight="1" x14ac:dyDescent="0.3">
      <c r="H905" s="185"/>
    </row>
    <row r="906" spans="8:8" s="2" customFormat="1" ht="15.75" customHeight="1" x14ac:dyDescent="0.3">
      <c r="H906" s="185"/>
    </row>
    <row r="907" spans="8:8" s="2" customFormat="1" ht="15.75" customHeight="1" x14ac:dyDescent="0.3">
      <c r="H907" s="185"/>
    </row>
    <row r="908" spans="8:8" s="2" customFormat="1" ht="15.75" customHeight="1" x14ac:dyDescent="0.3">
      <c r="H908" s="185"/>
    </row>
    <row r="909" spans="8:8" s="2" customFormat="1" ht="15.75" customHeight="1" x14ac:dyDescent="0.3">
      <c r="H909" s="185"/>
    </row>
    <row r="910" spans="8:8" s="2" customFormat="1" ht="15.75" customHeight="1" x14ac:dyDescent="0.3">
      <c r="H910" s="185"/>
    </row>
    <row r="911" spans="8:8" s="2" customFormat="1" ht="15.75" customHeight="1" x14ac:dyDescent="0.3">
      <c r="H911" s="185"/>
    </row>
    <row r="912" spans="8:8" s="2" customFormat="1" ht="15.75" customHeight="1" x14ac:dyDescent="0.3">
      <c r="H912" s="185"/>
    </row>
    <row r="913" spans="8:8" s="2" customFormat="1" ht="15.75" customHeight="1" x14ac:dyDescent="0.3">
      <c r="H913" s="185"/>
    </row>
    <row r="914" spans="8:8" s="2" customFormat="1" ht="15.75" customHeight="1" x14ac:dyDescent="0.3">
      <c r="H914" s="185"/>
    </row>
    <row r="915" spans="8:8" s="2" customFormat="1" ht="15.75" customHeight="1" x14ac:dyDescent="0.3">
      <c r="H915" s="185"/>
    </row>
    <row r="916" spans="8:8" s="2" customFormat="1" ht="15.75" customHeight="1" x14ac:dyDescent="0.3">
      <c r="H916" s="185"/>
    </row>
    <row r="917" spans="8:8" s="2" customFormat="1" ht="15.75" customHeight="1" x14ac:dyDescent="0.3">
      <c r="H917" s="185"/>
    </row>
    <row r="918" spans="8:8" s="2" customFormat="1" ht="15.75" customHeight="1" x14ac:dyDescent="0.3">
      <c r="H918" s="185"/>
    </row>
    <row r="919" spans="8:8" s="2" customFormat="1" ht="15.75" customHeight="1" x14ac:dyDescent="0.3">
      <c r="H919" s="185"/>
    </row>
    <row r="920" spans="8:8" s="2" customFormat="1" ht="15.75" customHeight="1" x14ac:dyDescent="0.3">
      <c r="H920" s="185"/>
    </row>
    <row r="921" spans="8:8" s="2" customFormat="1" ht="15.75" customHeight="1" x14ac:dyDescent="0.3">
      <c r="H921" s="185"/>
    </row>
    <row r="922" spans="8:8" s="2" customFormat="1" ht="15.75" customHeight="1" x14ac:dyDescent="0.3">
      <c r="H922" s="185"/>
    </row>
    <row r="923" spans="8:8" s="2" customFormat="1" ht="15.75" customHeight="1" x14ac:dyDescent="0.3">
      <c r="H923" s="185"/>
    </row>
    <row r="924" spans="8:8" s="2" customFormat="1" ht="15.75" customHeight="1" x14ac:dyDescent="0.3">
      <c r="H924" s="185"/>
    </row>
    <row r="925" spans="8:8" s="2" customFormat="1" ht="15.75" customHeight="1" x14ac:dyDescent="0.3">
      <c r="H925" s="185"/>
    </row>
    <row r="926" spans="8:8" s="2" customFormat="1" ht="15.75" customHeight="1" x14ac:dyDescent="0.3">
      <c r="H926" s="185"/>
    </row>
    <row r="927" spans="8:8" s="2" customFormat="1" ht="15.75" customHeight="1" x14ac:dyDescent="0.3">
      <c r="H927" s="185"/>
    </row>
    <row r="928" spans="8:8" s="2" customFormat="1" ht="15.75" customHeight="1" x14ac:dyDescent="0.3">
      <c r="H928" s="185"/>
    </row>
    <row r="929" spans="8:8" s="2" customFormat="1" ht="15.75" customHeight="1" x14ac:dyDescent="0.3">
      <c r="H929" s="185"/>
    </row>
    <row r="930" spans="8:8" s="2" customFormat="1" ht="15.75" customHeight="1" x14ac:dyDescent="0.3">
      <c r="H930" s="185"/>
    </row>
    <row r="931" spans="8:8" s="2" customFormat="1" ht="15.75" customHeight="1" x14ac:dyDescent="0.3">
      <c r="H931" s="185"/>
    </row>
    <row r="932" spans="8:8" s="2" customFormat="1" ht="15.75" customHeight="1" x14ac:dyDescent="0.3">
      <c r="H932" s="185"/>
    </row>
    <row r="933" spans="8:8" s="2" customFormat="1" ht="15.75" customHeight="1" x14ac:dyDescent="0.3">
      <c r="H933" s="185"/>
    </row>
    <row r="934" spans="8:8" s="2" customFormat="1" ht="15.75" customHeight="1" x14ac:dyDescent="0.3">
      <c r="H934" s="185"/>
    </row>
    <row r="935" spans="8:8" s="2" customFormat="1" ht="15.75" customHeight="1" x14ac:dyDescent="0.3">
      <c r="H935" s="185"/>
    </row>
    <row r="936" spans="8:8" s="2" customFormat="1" ht="15.75" customHeight="1" x14ac:dyDescent="0.3">
      <c r="H936" s="185"/>
    </row>
    <row r="937" spans="8:8" s="2" customFormat="1" ht="15.75" customHeight="1" x14ac:dyDescent="0.3">
      <c r="H937" s="185"/>
    </row>
    <row r="938" spans="8:8" s="2" customFormat="1" ht="15.75" customHeight="1" x14ac:dyDescent="0.3">
      <c r="H938" s="185"/>
    </row>
    <row r="939" spans="8:8" s="2" customFormat="1" ht="15.75" customHeight="1" x14ac:dyDescent="0.3">
      <c r="H939" s="185"/>
    </row>
    <row r="940" spans="8:8" s="2" customFormat="1" ht="15.75" customHeight="1" x14ac:dyDescent="0.3">
      <c r="H940" s="185"/>
    </row>
    <row r="941" spans="8:8" s="2" customFormat="1" ht="15.75" customHeight="1" x14ac:dyDescent="0.3">
      <c r="H941" s="185"/>
    </row>
    <row r="942" spans="8:8" s="2" customFormat="1" ht="15.75" customHeight="1" x14ac:dyDescent="0.3">
      <c r="H942" s="185"/>
    </row>
    <row r="943" spans="8:8" s="2" customFormat="1" ht="15.75" customHeight="1" x14ac:dyDescent="0.3">
      <c r="H943" s="185"/>
    </row>
    <row r="944" spans="8:8" s="2" customFormat="1" ht="15.75" customHeight="1" x14ac:dyDescent="0.3">
      <c r="H944" s="185"/>
    </row>
    <row r="945" spans="8:8" s="2" customFormat="1" ht="15.75" customHeight="1" x14ac:dyDescent="0.3">
      <c r="H945" s="185"/>
    </row>
    <row r="946" spans="8:8" s="2" customFormat="1" ht="15.75" customHeight="1" x14ac:dyDescent="0.3">
      <c r="H946" s="185"/>
    </row>
    <row r="947" spans="8:8" s="2" customFormat="1" ht="15.75" customHeight="1" x14ac:dyDescent="0.3">
      <c r="H947" s="185"/>
    </row>
    <row r="948" spans="8:8" s="2" customFormat="1" ht="15.75" customHeight="1" x14ac:dyDescent="0.3">
      <c r="H948" s="185"/>
    </row>
    <row r="949" spans="8:8" s="2" customFormat="1" ht="15.75" customHeight="1" x14ac:dyDescent="0.3">
      <c r="H949" s="185"/>
    </row>
    <row r="950" spans="8:8" s="2" customFormat="1" ht="15.75" customHeight="1" x14ac:dyDescent="0.3">
      <c r="H950" s="185"/>
    </row>
    <row r="951" spans="8:8" s="2" customFormat="1" ht="15.75" customHeight="1" x14ac:dyDescent="0.3">
      <c r="H951" s="185"/>
    </row>
    <row r="952" spans="8:8" s="2" customFormat="1" ht="15.75" customHeight="1" x14ac:dyDescent="0.3">
      <c r="H952" s="185"/>
    </row>
    <row r="953" spans="8:8" s="2" customFormat="1" ht="15.75" customHeight="1" x14ac:dyDescent="0.3">
      <c r="H953" s="185"/>
    </row>
    <row r="954" spans="8:8" s="2" customFormat="1" ht="15.75" customHeight="1" x14ac:dyDescent="0.3">
      <c r="H954" s="185"/>
    </row>
    <row r="955" spans="8:8" s="2" customFormat="1" ht="15.75" customHeight="1" x14ac:dyDescent="0.3">
      <c r="H955" s="185"/>
    </row>
    <row r="956" spans="8:8" s="2" customFormat="1" ht="15.75" customHeight="1" x14ac:dyDescent="0.3">
      <c r="H956" s="185"/>
    </row>
    <row r="957" spans="8:8" s="2" customFormat="1" ht="15.75" customHeight="1" x14ac:dyDescent="0.3">
      <c r="H957" s="185"/>
    </row>
    <row r="958" spans="8:8" s="2" customFormat="1" ht="15.75" customHeight="1" x14ac:dyDescent="0.3">
      <c r="H958" s="185"/>
    </row>
    <row r="959" spans="8:8" s="2" customFormat="1" ht="15.75" customHeight="1" x14ac:dyDescent="0.3">
      <c r="H959" s="185"/>
    </row>
    <row r="960" spans="8:8" s="2" customFormat="1" ht="15.75" customHeight="1" x14ac:dyDescent="0.3">
      <c r="H960" s="185"/>
    </row>
    <row r="961" spans="8:8" s="2" customFormat="1" ht="15.75" customHeight="1" x14ac:dyDescent="0.3">
      <c r="H961" s="185"/>
    </row>
    <row r="962" spans="8:8" s="2" customFormat="1" ht="15.75" customHeight="1" x14ac:dyDescent="0.3">
      <c r="H962" s="185"/>
    </row>
    <row r="963" spans="8:8" s="2" customFormat="1" ht="15.75" customHeight="1" x14ac:dyDescent="0.3">
      <c r="H963" s="185"/>
    </row>
    <row r="964" spans="8:8" s="2" customFormat="1" ht="15.75" customHeight="1" x14ac:dyDescent="0.3">
      <c r="H964" s="185"/>
    </row>
    <row r="965" spans="8:8" s="2" customFormat="1" ht="15.75" customHeight="1" x14ac:dyDescent="0.3">
      <c r="H965" s="185"/>
    </row>
    <row r="966" spans="8:8" s="2" customFormat="1" ht="15.75" customHeight="1" x14ac:dyDescent="0.3">
      <c r="H966" s="185"/>
    </row>
    <row r="967" spans="8:8" s="2" customFormat="1" ht="15.75" customHeight="1" x14ac:dyDescent="0.3">
      <c r="H967" s="185"/>
    </row>
    <row r="968" spans="8:8" s="2" customFormat="1" ht="15.75" customHeight="1" x14ac:dyDescent="0.3">
      <c r="H968" s="185"/>
    </row>
    <row r="969" spans="8:8" s="2" customFormat="1" ht="15.75" customHeight="1" x14ac:dyDescent="0.3">
      <c r="H969" s="185"/>
    </row>
    <row r="970" spans="8:8" s="2" customFormat="1" ht="15.75" customHeight="1" x14ac:dyDescent="0.3">
      <c r="H970" s="185"/>
    </row>
    <row r="971" spans="8:8" s="2" customFormat="1" ht="15.75" customHeight="1" x14ac:dyDescent="0.3">
      <c r="H971" s="185"/>
    </row>
    <row r="972" spans="8:8" s="2" customFormat="1" ht="15.75" customHeight="1" x14ac:dyDescent="0.3">
      <c r="H972" s="185"/>
    </row>
    <row r="973" spans="8:8" s="2" customFormat="1" ht="15.75" customHeight="1" x14ac:dyDescent="0.3">
      <c r="H973" s="185"/>
    </row>
    <row r="974" spans="8:8" s="2" customFormat="1" ht="15.75" customHeight="1" x14ac:dyDescent="0.3">
      <c r="H974" s="185"/>
    </row>
    <row r="975" spans="8:8" s="2" customFormat="1" ht="15.75" customHeight="1" x14ac:dyDescent="0.3">
      <c r="H975" s="185"/>
    </row>
    <row r="976" spans="8:8" s="2" customFormat="1" ht="15.75" customHeight="1" x14ac:dyDescent="0.3">
      <c r="H976" s="185"/>
    </row>
    <row r="977" spans="8:8" s="2" customFormat="1" ht="15.75" customHeight="1" x14ac:dyDescent="0.3">
      <c r="H977" s="185"/>
    </row>
    <row r="978" spans="8:8" s="2" customFormat="1" ht="15.75" customHeight="1" x14ac:dyDescent="0.3">
      <c r="H978" s="185"/>
    </row>
    <row r="979" spans="8:8" s="2" customFormat="1" ht="15.75" customHeight="1" x14ac:dyDescent="0.3">
      <c r="H979" s="185"/>
    </row>
    <row r="980" spans="8:8" s="2" customFormat="1" ht="15.75" customHeight="1" x14ac:dyDescent="0.3">
      <c r="H980" s="185"/>
    </row>
    <row r="981" spans="8:8" s="2" customFormat="1" ht="15.75" customHeight="1" x14ac:dyDescent="0.3">
      <c r="H981" s="185"/>
    </row>
    <row r="982" spans="8:8" s="2" customFormat="1" ht="15.75" customHeight="1" x14ac:dyDescent="0.3">
      <c r="H982" s="185"/>
    </row>
    <row r="983" spans="8:8" s="2" customFormat="1" ht="15.75" customHeight="1" x14ac:dyDescent="0.3">
      <c r="H983" s="185"/>
    </row>
    <row r="984" spans="8:8" s="2" customFormat="1" ht="15.75" customHeight="1" x14ac:dyDescent="0.3">
      <c r="H984" s="185"/>
    </row>
    <row r="985" spans="8:8" s="2" customFormat="1" ht="15.75" customHeight="1" x14ac:dyDescent="0.3">
      <c r="H985" s="185"/>
    </row>
    <row r="986" spans="8:8" s="2" customFormat="1" ht="15.75" customHeight="1" x14ac:dyDescent="0.3">
      <c r="H986" s="185"/>
    </row>
    <row r="987" spans="8:8" s="2" customFormat="1" ht="15.75" customHeight="1" x14ac:dyDescent="0.3">
      <c r="H987" s="185"/>
    </row>
    <row r="988" spans="8:8" s="2" customFormat="1" ht="15.75" customHeight="1" x14ac:dyDescent="0.3">
      <c r="H988" s="185"/>
    </row>
    <row r="989" spans="8:8" s="2" customFormat="1" ht="15.75" customHeight="1" x14ac:dyDescent="0.3">
      <c r="H989" s="185"/>
    </row>
    <row r="990" spans="8:8" s="2" customFormat="1" ht="15.75" customHeight="1" x14ac:dyDescent="0.3">
      <c r="H990" s="185"/>
    </row>
    <row r="991" spans="8:8" s="2" customFormat="1" ht="15.75" customHeight="1" x14ac:dyDescent="0.3">
      <c r="H991" s="185"/>
    </row>
    <row r="992" spans="8:8" s="2" customFormat="1" ht="15.75" customHeight="1" x14ac:dyDescent="0.3">
      <c r="H992" s="185"/>
    </row>
    <row r="993" spans="8:8" s="2" customFormat="1" ht="15.75" customHeight="1" x14ac:dyDescent="0.3">
      <c r="H993" s="185"/>
    </row>
    <row r="994" spans="8:8" s="2" customFormat="1" ht="15.75" customHeight="1" x14ac:dyDescent="0.3">
      <c r="H994" s="185"/>
    </row>
    <row r="995" spans="8:8" s="2" customFormat="1" ht="15.75" customHeight="1" x14ac:dyDescent="0.3">
      <c r="H995" s="185"/>
    </row>
    <row r="996" spans="8:8" s="2" customFormat="1" ht="15.75" customHeight="1" x14ac:dyDescent="0.3">
      <c r="H996" s="185"/>
    </row>
    <row r="997" spans="8:8" s="2" customFormat="1" ht="15.75" customHeight="1" x14ac:dyDescent="0.3">
      <c r="H997" s="185"/>
    </row>
    <row r="998" spans="8:8" s="2" customFormat="1" ht="15.75" customHeight="1" x14ac:dyDescent="0.3">
      <c r="H998" s="185"/>
    </row>
    <row r="999" spans="8:8" s="2" customFormat="1" ht="15.75" customHeight="1" x14ac:dyDescent="0.3">
      <c r="H999" s="185"/>
    </row>
    <row r="1000" spans="8:8" s="2" customFormat="1" ht="15.75" customHeight="1" x14ac:dyDescent="0.3">
      <c r="H1000" s="185"/>
    </row>
    <row r="1001" spans="8:8" s="2" customFormat="1" ht="15.75" customHeight="1" x14ac:dyDescent="0.3">
      <c r="H1001" s="185"/>
    </row>
    <row r="1002" spans="8:8" s="2" customFormat="1" ht="15.75" customHeight="1" x14ac:dyDescent="0.3">
      <c r="H1002" s="185"/>
    </row>
    <row r="1003" spans="8:8" s="2" customFormat="1" ht="15.75" customHeight="1" x14ac:dyDescent="0.3">
      <c r="H1003" s="185"/>
    </row>
    <row r="1004" spans="8:8" s="2" customFormat="1" ht="15.75" customHeight="1" x14ac:dyDescent="0.3">
      <c r="H1004" s="185"/>
    </row>
    <row r="1005" spans="8:8" s="2" customFormat="1" ht="15.75" customHeight="1" x14ac:dyDescent="0.3">
      <c r="H1005" s="185"/>
    </row>
    <row r="1006" spans="8:8" s="2" customFormat="1" ht="15.75" customHeight="1" x14ac:dyDescent="0.3">
      <c r="H1006" s="185"/>
    </row>
    <row r="1007" spans="8:8" s="2" customFormat="1" ht="15.75" customHeight="1" x14ac:dyDescent="0.3">
      <c r="H1007" s="185"/>
    </row>
    <row r="1008" spans="8:8" s="2" customFormat="1" ht="15.75" customHeight="1" x14ac:dyDescent="0.3">
      <c r="H1008" s="185"/>
    </row>
    <row r="1009" spans="8:8" s="2" customFormat="1" ht="15.75" customHeight="1" x14ac:dyDescent="0.3">
      <c r="H1009" s="185"/>
    </row>
    <row r="1010" spans="8:8" s="2" customFormat="1" ht="15.75" customHeight="1" x14ac:dyDescent="0.3">
      <c r="H1010" s="185"/>
    </row>
    <row r="1011" spans="8:8" s="2" customFormat="1" ht="15.75" customHeight="1" x14ac:dyDescent="0.3">
      <c r="H1011" s="185"/>
    </row>
    <row r="1012" spans="8:8" s="2" customFormat="1" ht="15.75" customHeight="1" x14ac:dyDescent="0.3">
      <c r="H1012" s="185"/>
    </row>
    <row r="1013" spans="8:8" s="2" customFormat="1" ht="15.75" customHeight="1" x14ac:dyDescent="0.3">
      <c r="H1013" s="185"/>
    </row>
    <row r="1014" spans="8:8" s="2" customFormat="1" ht="15.75" customHeight="1" x14ac:dyDescent="0.3">
      <c r="H1014" s="185"/>
    </row>
    <row r="1015" spans="8:8" s="2" customFormat="1" ht="15.75" customHeight="1" x14ac:dyDescent="0.3">
      <c r="H1015" s="185"/>
    </row>
    <row r="1016" spans="8:8" s="2" customFormat="1" ht="15.75" customHeight="1" x14ac:dyDescent="0.3">
      <c r="H1016" s="185"/>
    </row>
    <row r="1017" spans="8:8" s="2" customFormat="1" ht="15.75" customHeight="1" x14ac:dyDescent="0.3">
      <c r="H1017" s="185"/>
    </row>
    <row r="1018" spans="8:8" s="2" customFormat="1" ht="15.75" customHeight="1" x14ac:dyDescent="0.3">
      <c r="H1018" s="185"/>
    </row>
    <row r="1019" spans="8:8" s="2" customFormat="1" ht="15.75" customHeight="1" x14ac:dyDescent="0.3">
      <c r="H1019" s="185"/>
    </row>
    <row r="1020" spans="8:8" s="2" customFormat="1" ht="15.75" customHeight="1" x14ac:dyDescent="0.3">
      <c r="H1020" s="185"/>
    </row>
    <row r="1021" spans="8:8" s="2" customFormat="1" ht="15.75" customHeight="1" x14ac:dyDescent="0.3">
      <c r="H1021" s="185"/>
    </row>
    <row r="1022" spans="8:8" s="2" customFormat="1" ht="15.75" customHeight="1" x14ac:dyDescent="0.3">
      <c r="H1022" s="185"/>
    </row>
  </sheetData>
  <mergeCells count="4">
    <mergeCell ref="Y72:AA72"/>
    <mergeCell ref="Q34:S34"/>
    <mergeCell ref="U35:W35"/>
    <mergeCell ref="Y35:A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Budget 1</vt:lpstr>
      <vt:lpstr>GJP Mortgages 2019 - 2020</vt:lpstr>
      <vt:lpstr>SF+FT Mortgages 2019-2020</vt:lpstr>
      <vt:lpstr>GJP Mortgages 2020 - 2021</vt:lpstr>
      <vt:lpstr>Fam Trust Mortages 2020-2021</vt:lpstr>
      <vt:lpstr>Super Fund Mortgages 2020-2021</vt:lpstr>
      <vt:lpstr>GJP Mortgages 2021-2022</vt:lpstr>
      <vt:lpstr>Jopol Mortgages 2021-2022</vt:lpstr>
      <vt:lpstr>Fam Trust Mortgages 2021-2022</vt:lpstr>
      <vt:lpstr>Super Fund Mortgages 2021-2022</vt:lpstr>
      <vt:lpstr>GJP MORTGAGES 2020-2021 ver2.</vt:lpstr>
      <vt:lpstr>SUPER FUND SHA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garbutt</dc:creator>
  <cp:lastModifiedBy>Graeme Pollard</cp:lastModifiedBy>
  <cp:lastPrinted>2022-06-07T07:09:08Z</cp:lastPrinted>
  <dcterms:created xsi:type="dcterms:W3CDTF">2021-01-10T00:43:24Z</dcterms:created>
  <dcterms:modified xsi:type="dcterms:W3CDTF">2022-07-29T03:12:43Z</dcterms:modified>
</cp:coreProperties>
</file>