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Common\Accountant\BOORMAN SUPER FUND\2022\Working Papers\240 Main Road Partnership\"/>
    </mc:Choice>
  </mc:AlternateContent>
  <bookViews>
    <workbookView xWindow="12915" yWindow="1575" windowWidth="28035" windowHeight="174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3" i="1"/>
  <c r="G24" i="1"/>
  <c r="G25" i="1"/>
  <c r="G28" i="1"/>
  <c r="G29" i="1"/>
  <c r="G30" i="1"/>
  <c r="G31" i="1"/>
  <c r="G34" i="1"/>
  <c r="G35" i="1"/>
  <c r="G39" i="1"/>
  <c r="G42" i="1"/>
  <c r="G45" i="1"/>
  <c r="G48" i="1"/>
  <c r="G50" i="1"/>
  <c r="G53" i="1"/>
  <c r="G54" i="1"/>
  <c r="G55" i="1"/>
  <c r="G56" i="1"/>
  <c r="G57" i="1"/>
  <c r="G58" i="1"/>
  <c r="G5" i="1"/>
  <c r="E60" i="1"/>
  <c r="C60" i="1" l="1"/>
  <c r="D60" i="1"/>
  <c r="C74" i="1"/>
</calcChain>
</file>

<file path=xl/sharedStrings.xml><?xml version="1.0" encoding="utf-8"?>
<sst xmlns="http://schemas.openxmlformats.org/spreadsheetml/2006/main" count="62" uniqueCount="60">
  <si>
    <t>SHOP 5 BUILD</t>
  </si>
  <si>
    <t>SA Building &amp; Construction</t>
  </si>
  <si>
    <t>Cost</t>
  </si>
  <si>
    <t>GST</t>
  </si>
  <si>
    <t>Paid</t>
  </si>
  <si>
    <t>K&amp;S Plumbing &amp; Gas</t>
  </si>
  <si>
    <t>Inv 0212</t>
  </si>
  <si>
    <t>Inv 0385</t>
  </si>
  <si>
    <t>Inv 0214</t>
  </si>
  <si>
    <t>O'Brien Electrical</t>
  </si>
  <si>
    <t>Inv 28613</t>
  </si>
  <si>
    <t>Inv 28612</t>
  </si>
  <si>
    <t>Inv 0215</t>
  </si>
  <si>
    <t>HMV Structural</t>
  </si>
  <si>
    <t>Inv 6840</t>
  </si>
  <si>
    <t>FMG Engineering</t>
  </si>
  <si>
    <t>Inv 166483</t>
  </si>
  <si>
    <t>Walter Brooke Architects</t>
  </si>
  <si>
    <t>Inv 19668</t>
  </si>
  <si>
    <t>Inv 6876</t>
  </si>
  <si>
    <t>TOTAL</t>
  </si>
  <si>
    <t xml:space="preserve">SHOP 5 PLANNING </t>
  </si>
  <si>
    <t>Masterplan</t>
  </si>
  <si>
    <t>Total</t>
  </si>
  <si>
    <t>Site Survey</t>
  </si>
  <si>
    <t>Parking Consultant</t>
  </si>
  <si>
    <t>FMC Engineering</t>
  </si>
  <si>
    <t>Trinamic Consultants</t>
  </si>
  <si>
    <t>Tyson Engineering</t>
  </si>
  <si>
    <t>Development Application</t>
  </si>
  <si>
    <t>Total Planning</t>
  </si>
  <si>
    <t xml:space="preserve">ACERair </t>
  </si>
  <si>
    <t>Inv 0239</t>
  </si>
  <si>
    <t>Inv 0240</t>
  </si>
  <si>
    <t>Inv 0243</t>
  </si>
  <si>
    <t>Inv 0251</t>
  </si>
  <si>
    <t>Inv 0252</t>
  </si>
  <si>
    <t>Inv 29734</t>
  </si>
  <si>
    <t>John Bray Project Management</t>
  </si>
  <si>
    <t>Inv 0140</t>
  </si>
  <si>
    <t>Inv 0258</t>
  </si>
  <si>
    <t>Inv 0263</t>
  </si>
  <si>
    <t>Inv 29900</t>
  </si>
  <si>
    <t>Matthew Bray</t>
  </si>
  <si>
    <t>Inv 0502</t>
  </si>
  <si>
    <t>Inv 0266</t>
  </si>
  <si>
    <t>Inv 290</t>
  </si>
  <si>
    <t>Inv 288</t>
  </si>
  <si>
    <t>Inv-0273</t>
  </si>
  <si>
    <t>Inv-0276</t>
  </si>
  <si>
    <t>Inv 293</t>
  </si>
  <si>
    <t>Inv-0280</t>
  </si>
  <si>
    <t>Inv-0284</t>
  </si>
  <si>
    <t>Inv 296</t>
  </si>
  <si>
    <t>Blackwood Flooring</t>
  </si>
  <si>
    <t>Inv 4747</t>
  </si>
  <si>
    <t>Inv 0552</t>
  </si>
  <si>
    <t>Inv-0287</t>
  </si>
  <si>
    <t>Inv 299</t>
  </si>
  <si>
    <t>Inv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</si>
</sst>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d/m/yyyy;@"/>
  </numFmts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64" fontId="0" fillId="0" borderId="0" xfId="0" applyNumberFormat="1"/>
    <xf numFmtId="17" fontId="0" fillId="0" borderId="0" xfId="0" applyNumberFormat="1"/>
    <xf numFmtId="165" fontId="0" fillId="0" borderId="0" xfId="0" applyNumberFormat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topLeftCell="A43" workbookViewId="0">
      <selection activeCell="E67" sqref="E67"/>
    </sheetView>
  </sheetViews>
  <sheetFormatPr defaultColWidth="11" defaultRowHeight="15.75" x14ac:dyDescent="0.25"/>
  <cols>
    <col min="1" max="1" width="12.375" customWidth="1"/>
    <col min="2" max="2" width="32.375" customWidth="1"/>
    <col min="3" max="3" width="11.125" style="2" bestFit="1" customWidth="1"/>
    <col min="4" max="4" width="11" style="2" bestFit="1" customWidth="1"/>
  </cols>
  <sheetData>
    <row r="1" spans="1:7" x14ac:dyDescent="0.25">
      <c r="A1" t="s">
        <v>0</v>
      </c>
      <c r="C1" s="2" t="s">
        <v>2</v>
      </c>
      <c r="D1" s="2" t="s">
        <v>3</v>
      </c>
      <c r="E1" t="s">
        <v>4</v>
      </c>
    </row>
    <row r="4" spans="1:7" x14ac:dyDescent="0.25">
      <c r="B4" t="s">
        <v>1</v>
      </c>
    </row>
    <row r="5" spans="1:7" x14ac:dyDescent="0.25">
      <c r="A5" s="1">
        <v>44469</v>
      </c>
      <c r="B5" t="s">
        <v>6</v>
      </c>
      <c r="C5" s="5">
        <v>14542</v>
      </c>
      <c r="D5" s="2">
        <v>1454.2</v>
      </c>
      <c r="E5" s="1">
        <v>44476</v>
      </c>
      <c r="G5" s="2">
        <f>+C5-D5</f>
        <v>13087.8</v>
      </c>
    </row>
    <row r="6" spans="1:7" x14ac:dyDescent="0.25">
      <c r="A6" s="1">
        <v>44490</v>
      </c>
      <c r="B6" t="s">
        <v>8</v>
      </c>
      <c r="C6" s="5">
        <v>20000</v>
      </c>
      <c r="D6" s="2">
        <v>2000</v>
      </c>
      <c r="E6" s="1">
        <v>44496</v>
      </c>
      <c r="G6" s="2">
        <f t="shared" ref="G6:G58" si="0">+C6-D6</f>
        <v>18000</v>
      </c>
    </row>
    <row r="7" spans="1:7" x14ac:dyDescent="0.25">
      <c r="A7" s="1">
        <v>44504</v>
      </c>
      <c r="B7" t="s">
        <v>12</v>
      </c>
      <c r="C7" s="5">
        <v>31909</v>
      </c>
      <c r="D7" s="2">
        <v>3190</v>
      </c>
      <c r="E7" s="1">
        <v>44508</v>
      </c>
      <c r="G7" s="2">
        <f t="shared" si="0"/>
        <v>28719</v>
      </c>
    </row>
    <row r="8" spans="1:7" x14ac:dyDescent="0.25">
      <c r="A8" s="1">
        <v>44636</v>
      </c>
      <c r="B8" t="s">
        <v>32</v>
      </c>
      <c r="C8" s="5">
        <v>2300</v>
      </c>
      <c r="D8" s="2">
        <v>230</v>
      </c>
      <c r="E8" s="1">
        <v>44641</v>
      </c>
      <c r="G8" s="2">
        <f t="shared" si="0"/>
        <v>2070</v>
      </c>
    </row>
    <row r="9" spans="1:7" x14ac:dyDescent="0.25">
      <c r="A9" s="1">
        <v>44649</v>
      </c>
      <c r="B9" t="s">
        <v>33</v>
      </c>
      <c r="C9" s="5">
        <v>6876.18</v>
      </c>
      <c r="D9" s="2">
        <v>687.62</v>
      </c>
      <c r="E9" s="1">
        <v>44649</v>
      </c>
      <c r="G9" s="2">
        <f t="shared" si="0"/>
        <v>6188.56</v>
      </c>
    </row>
    <row r="10" spans="1:7" x14ac:dyDescent="0.25">
      <c r="A10" s="1">
        <v>44649</v>
      </c>
      <c r="B10" t="s">
        <v>34</v>
      </c>
      <c r="C10" s="5">
        <v>20000</v>
      </c>
      <c r="D10" s="2">
        <v>2000</v>
      </c>
      <c r="E10" s="1">
        <v>44649</v>
      </c>
      <c r="G10" s="2">
        <f t="shared" si="0"/>
        <v>18000</v>
      </c>
    </row>
    <row r="11" spans="1:7" x14ac:dyDescent="0.25">
      <c r="A11" s="1">
        <v>44674</v>
      </c>
      <c r="B11" t="s">
        <v>35</v>
      </c>
      <c r="C11" s="5">
        <v>19379</v>
      </c>
      <c r="D11" s="2">
        <v>1937.9</v>
      </c>
      <c r="E11" s="1">
        <v>44677</v>
      </c>
      <c r="G11" s="2">
        <f t="shared" si="0"/>
        <v>17441.099999999999</v>
      </c>
    </row>
    <row r="12" spans="1:7" x14ac:dyDescent="0.25">
      <c r="A12" s="1">
        <v>44674</v>
      </c>
      <c r="B12" t="s">
        <v>36</v>
      </c>
      <c r="C12" s="5">
        <v>23364</v>
      </c>
      <c r="D12" s="2">
        <v>2336.4</v>
      </c>
      <c r="E12" s="1">
        <v>44678</v>
      </c>
      <c r="G12" s="2">
        <f t="shared" si="0"/>
        <v>21027.599999999999</v>
      </c>
    </row>
    <row r="13" spans="1:7" x14ac:dyDescent="0.25">
      <c r="A13" s="1">
        <v>44698</v>
      </c>
      <c r="B13" t="s">
        <v>40</v>
      </c>
      <c r="C13" s="5">
        <v>8646.4500000000007</v>
      </c>
      <c r="D13" s="2">
        <v>864.65</v>
      </c>
      <c r="E13" s="1">
        <v>44707</v>
      </c>
      <c r="G13" s="2">
        <f t="shared" si="0"/>
        <v>7781.8000000000011</v>
      </c>
    </row>
    <row r="14" spans="1:7" x14ac:dyDescent="0.25">
      <c r="A14" s="1">
        <v>44707</v>
      </c>
      <c r="B14" t="s">
        <v>41</v>
      </c>
      <c r="C14" s="5">
        <v>3039.12</v>
      </c>
      <c r="D14" s="2">
        <v>303.91000000000003</v>
      </c>
      <c r="E14" s="1">
        <v>44707</v>
      </c>
      <c r="G14" s="2">
        <f t="shared" si="0"/>
        <v>2735.21</v>
      </c>
    </row>
    <row r="15" spans="1:7" x14ac:dyDescent="0.25">
      <c r="A15" s="1">
        <v>44714</v>
      </c>
      <c r="B15" t="s">
        <v>45</v>
      </c>
      <c r="C15" s="5">
        <v>16790.27</v>
      </c>
      <c r="D15" s="2">
        <v>1679.03</v>
      </c>
      <c r="E15" s="1">
        <v>44728</v>
      </c>
      <c r="G15" s="2">
        <f t="shared" si="0"/>
        <v>15111.24</v>
      </c>
    </row>
    <row r="16" spans="1:7" x14ac:dyDescent="0.25">
      <c r="A16" s="1">
        <v>44733</v>
      </c>
      <c r="B16" t="s">
        <v>48</v>
      </c>
      <c r="C16" s="5">
        <v>11292.42</v>
      </c>
      <c r="D16" s="2">
        <v>1129.24</v>
      </c>
      <c r="E16" s="1">
        <v>44740</v>
      </c>
      <c r="G16" s="2">
        <f t="shared" si="0"/>
        <v>10163.18</v>
      </c>
    </row>
    <row r="17" spans="1:7" x14ac:dyDescent="0.25">
      <c r="A17" s="1">
        <v>44736</v>
      </c>
      <c r="B17" t="s">
        <v>49</v>
      </c>
      <c r="C17" s="5">
        <v>1980</v>
      </c>
      <c r="D17" s="2">
        <v>198</v>
      </c>
      <c r="E17" s="1">
        <v>44740</v>
      </c>
      <c r="G17" s="2">
        <f t="shared" si="0"/>
        <v>1782</v>
      </c>
    </row>
    <row r="18" spans="1:7" x14ac:dyDescent="0.25">
      <c r="A18" s="1">
        <v>44757</v>
      </c>
      <c r="B18" t="s">
        <v>51</v>
      </c>
      <c r="C18" s="2">
        <v>6018.72</v>
      </c>
      <c r="D18" s="2">
        <v>601.87</v>
      </c>
      <c r="E18" s="1">
        <v>44763</v>
      </c>
      <c r="G18" s="2">
        <f t="shared" si="0"/>
        <v>5416.85</v>
      </c>
    </row>
    <row r="19" spans="1:7" x14ac:dyDescent="0.25">
      <c r="A19" s="1">
        <v>44763</v>
      </c>
      <c r="B19" t="s">
        <v>52</v>
      </c>
      <c r="C19" s="2">
        <v>5775</v>
      </c>
      <c r="D19" s="2">
        <v>577.5</v>
      </c>
      <c r="E19" s="1">
        <v>44771</v>
      </c>
      <c r="G19" s="2">
        <f t="shared" si="0"/>
        <v>5197.5</v>
      </c>
    </row>
    <row r="20" spans="1:7" x14ac:dyDescent="0.25">
      <c r="A20" s="1">
        <v>44782</v>
      </c>
      <c r="B20" t="s">
        <v>57</v>
      </c>
      <c r="C20" s="2">
        <v>4818.18</v>
      </c>
      <c r="D20" s="2">
        <v>481.82</v>
      </c>
      <c r="E20" s="1">
        <v>44791</v>
      </c>
      <c r="G20" s="2">
        <f t="shared" si="0"/>
        <v>4336.3600000000006</v>
      </c>
    </row>
    <row r="21" spans="1:7" x14ac:dyDescent="0.25">
      <c r="A21" s="1"/>
      <c r="E21" s="1"/>
      <c r="G21" s="2"/>
    </row>
    <row r="22" spans="1:7" x14ac:dyDescent="0.25">
      <c r="B22" t="s">
        <v>5</v>
      </c>
      <c r="G22" s="2"/>
    </row>
    <row r="23" spans="1:7" x14ac:dyDescent="0.25">
      <c r="A23" s="1">
        <v>44467</v>
      </c>
      <c r="B23" t="s">
        <v>7</v>
      </c>
      <c r="C23" s="5">
        <v>6040.91</v>
      </c>
      <c r="D23" s="2">
        <v>604.09</v>
      </c>
      <c r="E23" s="1">
        <v>44474</v>
      </c>
      <c r="G23" s="2">
        <f t="shared" si="0"/>
        <v>5436.82</v>
      </c>
    </row>
    <row r="24" spans="1:7" x14ac:dyDescent="0.25">
      <c r="A24" s="1">
        <v>44717</v>
      </c>
      <c r="B24" t="s">
        <v>44</v>
      </c>
      <c r="C24" s="5">
        <v>6393.7</v>
      </c>
      <c r="D24" s="2">
        <v>639.37</v>
      </c>
      <c r="E24" s="1">
        <v>44728</v>
      </c>
      <c r="G24" s="2">
        <f t="shared" si="0"/>
        <v>5754.33</v>
      </c>
    </row>
    <row r="25" spans="1:7" x14ac:dyDescent="0.25">
      <c r="A25" s="1">
        <v>44780</v>
      </c>
      <c r="B25" t="s">
        <v>56</v>
      </c>
      <c r="C25" s="2">
        <v>7940</v>
      </c>
      <c r="D25" s="2">
        <v>794</v>
      </c>
      <c r="E25" s="1">
        <v>44790</v>
      </c>
      <c r="G25" s="2">
        <f t="shared" si="0"/>
        <v>7146</v>
      </c>
    </row>
    <row r="26" spans="1:7" x14ac:dyDescent="0.25">
      <c r="G26" s="2"/>
    </row>
    <row r="27" spans="1:7" x14ac:dyDescent="0.25">
      <c r="B27" t="s">
        <v>9</v>
      </c>
      <c r="G27" s="2"/>
    </row>
    <row r="28" spans="1:7" x14ac:dyDescent="0.25">
      <c r="A28" s="1">
        <v>44498</v>
      </c>
      <c r="B28" t="s">
        <v>10</v>
      </c>
      <c r="C28" s="5">
        <v>375</v>
      </c>
      <c r="D28" s="2">
        <v>37.5</v>
      </c>
      <c r="E28" s="1">
        <v>44503</v>
      </c>
      <c r="G28" s="2">
        <f t="shared" si="0"/>
        <v>337.5</v>
      </c>
    </row>
    <row r="29" spans="1:7" x14ac:dyDescent="0.25">
      <c r="A29" s="1">
        <v>44498</v>
      </c>
      <c r="B29" t="s">
        <v>11</v>
      </c>
      <c r="C29" s="5">
        <v>379.33</v>
      </c>
      <c r="D29" s="2">
        <v>37.93</v>
      </c>
      <c r="E29" s="1">
        <v>44503</v>
      </c>
      <c r="G29" s="2">
        <f t="shared" si="0"/>
        <v>341.4</v>
      </c>
    </row>
    <row r="30" spans="1:7" x14ac:dyDescent="0.25">
      <c r="A30" s="1">
        <v>44680</v>
      </c>
      <c r="B30" t="s">
        <v>37</v>
      </c>
      <c r="C30" s="5">
        <v>9854.41</v>
      </c>
      <c r="D30" s="2">
        <v>985.43</v>
      </c>
      <c r="E30" s="1">
        <v>44688</v>
      </c>
      <c r="G30" s="2">
        <f t="shared" si="0"/>
        <v>8868.98</v>
      </c>
    </row>
    <row r="31" spans="1:7" x14ac:dyDescent="0.25">
      <c r="A31" s="1">
        <v>44708</v>
      </c>
      <c r="B31" t="s">
        <v>42</v>
      </c>
      <c r="C31" s="5">
        <v>2096.25</v>
      </c>
      <c r="D31" s="2">
        <v>209.63</v>
      </c>
      <c r="E31" s="1">
        <v>44711</v>
      </c>
      <c r="G31" s="2">
        <f t="shared" si="0"/>
        <v>1886.62</v>
      </c>
    </row>
    <row r="32" spans="1:7" x14ac:dyDescent="0.25">
      <c r="G32" s="2"/>
    </row>
    <row r="33" spans="1:7" x14ac:dyDescent="0.25">
      <c r="B33" t="s">
        <v>13</v>
      </c>
      <c r="G33" s="2"/>
    </row>
    <row r="34" spans="1:7" x14ac:dyDescent="0.25">
      <c r="A34" s="1">
        <v>44530</v>
      </c>
      <c r="B34" t="s">
        <v>14</v>
      </c>
      <c r="C34" s="5">
        <v>4775</v>
      </c>
      <c r="D34" s="2">
        <v>477.5</v>
      </c>
      <c r="E34" s="1">
        <v>44543</v>
      </c>
      <c r="G34" s="2">
        <f t="shared" si="0"/>
        <v>4297.5</v>
      </c>
    </row>
    <row r="35" spans="1:7" x14ac:dyDescent="0.25">
      <c r="A35" s="1">
        <v>44600</v>
      </c>
      <c r="B35" t="s">
        <v>19</v>
      </c>
      <c r="C35" s="5">
        <v>42000</v>
      </c>
      <c r="D35" s="2">
        <v>4200</v>
      </c>
      <c r="E35" s="1">
        <v>44608</v>
      </c>
      <c r="G35" s="2">
        <f t="shared" si="0"/>
        <v>37800</v>
      </c>
    </row>
    <row r="36" spans="1:7" x14ac:dyDescent="0.25">
      <c r="G36" s="2"/>
    </row>
    <row r="37" spans="1:7" x14ac:dyDescent="0.25">
      <c r="G37" s="2"/>
    </row>
    <row r="38" spans="1:7" x14ac:dyDescent="0.25">
      <c r="B38" t="s">
        <v>15</v>
      </c>
      <c r="G38" s="2"/>
    </row>
    <row r="39" spans="1:7" x14ac:dyDescent="0.25">
      <c r="A39" s="1">
        <v>44561</v>
      </c>
      <c r="B39" t="s">
        <v>16</v>
      </c>
      <c r="C39" s="5">
        <v>600</v>
      </c>
      <c r="D39" s="2">
        <v>60</v>
      </c>
      <c r="E39" s="1">
        <v>44566</v>
      </c>
      <c r="G39" s="2">
        <f t="shared" si="0"/>
        <v>540</v>
      </c>
    </row>
    <row r="40" spans="1:7" x14ac:dyDescent="0.25">
      <c r="G40" s="2"/>
    </row>
    <row r="41" spans="1:7" x14ac:dyDescent="0.25">
      <c r="B41" t="s">
        <v>17</v>
      </c>
      <c r="G41" s="2"/>
    </row>
    <row r="42" spans="1:7" x14ac:dyDescent="0.25">
      <c r="A42" s="1">
        <v>44601</v>
      </c>
      <c r="B42" t="s">
        <v>18</v>
      </c>
      <c r="C42" s="5">
        <v>3780</v>
      </c>
      <c r="D42" s="2">
        <v>378</v>
      </c>
      <c r="E42" s="1">
        <v>44608</v>
      </c>
      <c r="G42" s="2">
        <f t="shared" si="0"/>
        <v>3402</v>
      </c>
    </row>
    <row r="43" spans="1:7" x14ac:dyDescent="0.25">
      <c r="A43" s="1"/>
      <c r="E43" s="1"/>
      <c r="G43" s="2"/>
    </row>
    <row r="44" spans="1:7" x14ac:dyDescent="0.25">
      <c r="A44" s="1"/>
      <c r="B44" t="s">
        <v>38</v>
      </c>
      <c r="E44" s="1"/>
      <c r="G44" s="2"/>
    </row>
    <row r="45" spans="1:7" x14ac:dyDescent="0.25">
      <c r="A45" s="1">
        <v>44691</v>
      </c>
      <c r="B45" t="s">
        <v>39</v>
      </c>
      <c r="C45" s="5">
        <v>10850</v>
      </c>
      <c r="D45" s="2">
        <v>1085</v>
      </c>
      <c r="E45" s="1">
        <v>44692</v>
      </c>
      <c r="G45" s="2">
        <f t="shared" si="0"/>
        <v>9765</v>
      </c>
    </row>
    <row r="46" spans="1:7" x14ac:dyDescent="0.25">
      <c r="A46" s="1"/>
      <c r="E46" s="1"/>
      <c r="G46" s="2"/>
    </row>
    <row r="47" spans="1:7" x14ac:dyDescent="0.25">
      <c r="B47" t="s">
        <v>31</v>
      </c>
      <c r="G47" s="2"/>
    </row>
    <row r="48" spans="1:7" x14ac:dyDescent="0.25">
      <c r="A48" s="1">
        <v>44636</v>
      </c>
      <c r="C48" s="2">
        <v>783.75</v>
      </c>
      <c r="D48" s="2">
        <v>71.25</v>
      </c>
      <c r="E48" s="1">
        <v>44637</v>
      </c>
      <c r="G48" s="5">
        <f t="shared" si="0"/>
        <v>712.5</v>
      </c>
    </row>
    <row r="49" spans="1:7" x14ac:dyDescent="0.25">
      <c r="A49" s="1"/>
      <c r="B49" t="s">
        <v>54</v>
      </c>
      <c r="E49" s="1"/>
      <c r="G49" s="2"/>
    </row>
    <row r="50" spans="1:7" x14ac:dyDescent="0.25">
      <c r="A50" s="1">
        <v>44757</v>
      </c>
      <c r="B50" t="s">
        <v>55</v>
      </c>
      <c r="C50" s="2">
        <v>3703.64</v>
      </c>
      <c r="D50" s="2">
        <v>370.36</v>
      </c>
      <c r="E50" s="1">
        <v>44790</v>
      </c>
      <c r="G50" s="2">
        <f t="shared" si="0"/>
        <v>3333.2799999999997</v>
      </c>
    </row>
    <row r="51" spans="1:7" x14ac:dyDescent="0.25">
      <c r="A51" s="1"/>
      <c r="E51" s="1"/>
      <c r="G51" s="2"/>
    </row>
    <row r="52" spans="1:7" x14ac:dyDescent="0.25">
      <c r="A52" s="1"/>
      <c r="B52" t="s">
        <v>43</v>
      </c>
      <c r="E52" s="1"/>
      <c r="G52" s="2"/>
    </row>
    <row r="53" spans="1:7" x14ac:dyDescent="0.25">
      <c r="A53" s="1">
        <v>44711</v>
      </c>
      <c r="B53" t="s">
        <v>47</v>
      </c>
      <c r="C53" s="5">
        <v>1722.84</v>
      </c>
      <c r="D53" s="2">
        <v>172.28</v>
      </c>
      <c r="E53" s="1">
        <v>44711</v>
      </c>
      <c r="G53" s="2">
        <f t="shared" si="0"/>
        <v>1550.56</v>
      </c>
    </row>
    <row r="54" spans="1:7" x14ac:dyDescent="0.25">
      <c r="A54" s="1">
        <v>44739</v>
      </c>
      <c r="B54" t="s">
        <v>46</v>
      </c>
      <c r="C54" s="5">
        <v>894.27</v>
      </c>
      <c r="D54" s="2">
        <v>89.43</v>
      </c>
      <c r="E54" s="1">
        <v>44739</v>
      </c>
      <c r="G54" s="2">
        <f t="shared" si="0"/>
        <v>804.83999999999992</v>
      </c>
    </row>
    <row r="55" spans="1:7" x14ac:dyDescent="0.25">
      <c r="A55" s="1">
        <v>44756</v>
      </c>
      <c r="B55" t="s">
        <v>50</v>
      </c>
      <c r="C55" s="2">
        <v>371.74</v>
      </c>
      <c r="D55" s="2">
        <v>37.17</v>
      </c>
      <c r="E55" s="1">
        <v>44763</v>
      </c>
      <c r="G55" s="2">
        <f t="shared" si="0"/>
        <v>334.57</v>
      </c>
    </row>
    <row r="56" spans="1:7" x14ac:dyDescent="0.25">
      <c r="A56" s="1">
        <v>44774</v>
      </c>
      <c r="B56" t="s">
        <v>53</v>
      </c>
      <c r="C56" s="2">
        <v>2016.33</v>
      </c>
      <c r="D56" s="2">
        <v>201.63</v>
      </c>
      <c r="E56" s="1">
        <v>44775</v>
      </c>
      <c r="G56" s="2">
        <f t="shared" si="0"/>
        <v>1814.6999999999998</v>
      </c>
    </row>
    <row r="57" spans="1:7" x14ac:dyDescent="0.25">
      <c r="A57" s="1">
        <v>44774</v>
      </c>
      <c r="B57" t="s">
        <v>59</v>
      </c>
      <c r="C57" s="2">
        <v>1767.27</v>
      </c>
      <c r="D57" s="2">
        <v>176.73</v>
      </c>
      <c r="E57" s="1">
        <v>44790</v>
      </c>
      <c r="G57" s="2">
        <f t="shared" si="0"/>
        <v>1590.54</v>
      </c>
    </row>
    <row r="58" spans="1:7" x14ac:dyDescent="0.25">
      <c r="A58" s="1">
        <v>44802</v>
      </c>
      <c r="B58" t="s">
        <v>58</v>
      </c>
      <c r="C58" s="2">
        <v>721.5</v>
      </c>
      <c r="D58" s="2">
        <v>72.150000000000006</v>
      </c>
      <c r="E58" s="1">
        <v>44802</v>
      </c>
      <c r="G58" s="2">
        <f t="shared" si="0"/>
        <v>649.35</v>
      </c>
    </row>
    <row r="59" spans="1:7" x14ac:dyDescent="0.25">
      <c r="A59" s="1"/>
    </row>
    <row r="60" spans="1:7" x14ac:dyDescent="0.25">
      <c r="A60" t="s">
        <v>20</v>
      </c>
      <c r="C60" s="2">
        <f>SUM(C2:C59)</f>
        <v>303796.28000000009</v>
      </c>
      <c r="D60" s="2">
        <f>SUM(D1:D58)</f>
        <v>30371.59</v>
      </c>
      <c r="E60" s="2">
        <f>+C60-D60</f>
        <v>273424.69000000006</v>
      </c>
    </row>
    <row r="63" spans="1:7" x14ac:dyDescent="0.25">
      <c r="A63" t="s">
        <v>21</v>
      </c>
      <c r="C63" s="2" t="s">
        <v>23</v>
      </c>
    </row>
    <row r="64" spans="1:7" x14ac:dyDescent="0.25">
      <c r="A64" s="4">
        <v>42461</v>
      </c>
      <c r="B64" t="s">
        <v>22</v>
      </c>
      <c r="C64" s="2">
        <v>1690</v>
      </c>
    </row>
    <row r="65" spans="1:3" x14ac:dyDescent="0.25">
      <c r="A65" s="4">
        <v>42675</v>
      </c>
      <c r="B65" t="s">
        <v>22</v>
      </c>
      <c r="C65" s="2">
        <v>1202</v>
      </c>
    </row>
    <row r="66" spans="1:3" x14ac:dyDescent="0.25">
      <c r="A66" s="4">
        <v>42736</v>
      </c>
      <c r="B66" t="s">
        <v>17</v>
      </c>
      <c r="C66" s="2">
        <v>4271</v>
      </c>
    </row>
    <row r="67" spans="1:3" x14ac:dyDescent="0.25">
      <c r="A67" s="4">
        <v>42856</v>
      </c>
      <c r="B67" t="s">
        <v>24</v>
      </c>
      <c r="C67" s="2">
        <v>1320</v>
      </c>
    </row>
    <row r="68" spans="1:3" x14ac:dyDescent="0.25">
      <c r="A68" s="4">
        <v>42917</v>
      </c>
      <c r="B68" t="s">
        <v>25</v>
      </c>
      <c r="C68" s="2">
        <v>4125</v>
      </c>
    </row>
    <row r="69" spans="1:3" x14ac:dyDescent="0.25">
      <c r="A69" s="4">
        <v>43009</v>
      </c>
      <c r="B69" t="s">
        <v>26</v>
      </c>
      <c r="C69" s="2">
        <v>6578</v>
      </c>
    </row>
    <row r="70" spans="1:3" x14ac:dyDescent="0.25">
      <c r="A70" s="4">
        <v>43132</v>
      </c>
      <c r="B70" t="s">
        <v>27</v>
      </c>
      <c r="C70" s="2">
        <v>1567</v>
      </c>
    </row>
    <row r="71" spans="1:3" x14ac:dyDescent="0.25">
      <c r="A71" s="4">
        <v>43132</v>
      </c>
      <c r="B71" t="s">
        <v>28</v>
      </c>
      <c r="C71" s="2">
        <v>1980</v>
      </c>
    </row>
    <row r="72" spans="1:3" x14ac:dyDescent="0.25">
      <c r="A72" s="4">
        <v>43525</v>
      </c>
      <c r="B72" t="s">
        <v>29</v>
      </c>
      <c r="C72" s="2">
        <v>102</v>
      </c>
    </row>
    <row r="73" spans="1:3" x14ac:dyDescent="0.25">
      <c r="A73" s="3"/>
    </row>
    <row r="74" spans="1:3" x14ac:dyDescent="0.25">
      <c r="A74" t="s">
        <v>30</v>
      </c>
      <c r="C74" s="2">
        <f>SUM(C64:C72)</f>
        <v>22835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Ian Lintag</cp:lastModifiedBy>
  <cp:lastPrinted>2022-03-16T12:33:59Z</cp:lastPrinted>
  <dcterms:created xsi:type="dcterms:W3CDTF">2022-02-14T04:44:41Z</dcterms:created>
  <dcterms:modified xsi:type="dcterms:W3CDTF">2022-11-07T22:00:19Z</dcterms:modified>
</cp:coreProperties>
</file>