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L:\HFB Super\HFB.SuperClients\P\PHEE\2020\Workpapers\6. Members\"/>
    </mc:Choice>
  </mc:AlternateContent>
  <xr:revisionPtr revIDLastSave="0" documentId="13_ncr:1_{2950A255-C574-4927-9BAC-E73FB3B2316A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4" i="1"/>
  <c r="D2" i="1"/>
  <c r="D4" i="1" s="1"/>
</calcChain>
</file>

<file path=xl/sharedStrings.xml><?xml version="1.0" encoding="utf-8"?>
<sst xmlns="http://schemas.openxmlformats.org/spreadsheetml/2006/main" count="12" uniqueCount="9">
  <si>
    <t>Employer 9.5%</t>
  </si>
  <si>
    <t>Fund Received</t>
  </si>
  <si>
    <t>2019 SG</t>
  </si>
  <si>
    <t>2020 SG</t>
  </si>
  <si>
    <t xml:space="preserve">In prior years the amount at reportable employer super contributions has been incorrect on the Prefill Report. </t>
  </si>
  <si>
    <t>Variance</t>
  </si>
  <si>
    <t>Employer Super as per prefill</t>
  </si>
  <si>
    <t>Reportable employer super contbns</t>
  </si>
  <si>
    <t>Based on narrtion &amp; super stream confirmation, all are employer contributions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</si>
</sst>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10" fontId="0" fillId="0" borderId="0" xfId="0" applyNumberFormat="1"/>
    <xf numFmtId="43" fontId="0" fillId="0" borderId="0" xfId="1" applyFont="1"/>
    <xf numFmtId="43" fontId="0" fillId="0" borderId="0" xfId="0" applyNumberFormat="1"/>
    <xf numFmtId="14" fontId="0" fillId="0" borderId="0" xfId="0" applyNumberFormat="1"/>
    <xf numFmtId="43" fontId="0" fillId="0" borderId="1" xfId="1" applyFont="1" applyBorder="1"/>
    <xf numFmtId="44" fontId="0" fillId="0" borderId="1" xfId="2" applyFont="1" applyBorder="1"/>
    <xf numFmtId="0" fontId="3" fillId="0" borderId="0" xfId="0" applyFont="1"/>
    <xf numFmtId="0" fontId="2" fillId="0" borderId="0" xfId="0" applyFont="1"/>
    <xf numFmtId="43" fontId="2" fillId="0" borderId="0" xfId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workbookViewId="0">
      <selection activeCell="A18" sqref="A18"/>
    </sheetView>
  </sheetViews>
  <sheetFormatPr defaultRowHeight="15" x14ac:dyDescent="0.25"/>
  <cols>
    <col min="1" max="1" width="33.5703125" customWidth="1"/>
    <col min="2" max="2" width="11.5703125" bestFit="1" customWidth="1"/>
    <col min="4" max="4" width="11.5703125" bestFit="1" customWidth="1"/>
  </cols>
  <sheetData>
    <row r="1" spans="1:4" x14ac:dyDescent="0.25">
      <c r="A1" t="s">
        <v>6</v>
      </c>
    </row>
    <row r="2" spans="1:4" x14ac:dyDescent="0.25">
      <c r="A2" t="s">
        <v>0</v>
      </c>
      <c r="B2" s="2">
        <v>158827</v>
      </c>
      <c r="C2" s="1">
        <v>9.5000000000000001E-2</v>
      </c>
      <c r="D2" s="2">
        <f>B2*C2</f>
        <v>15088.565000000001</v>
      </c>
    </row>
    <row r="3" spans="1:4" x14ac:dyDescent="0.25">
      <c r="A3" t="s">
        <v>7</v>
      </c>
      <c r="D3" s="2">
        <v>10607</v>
      </c>
    </row>
    <row r="4" spans="1:4" ht="15.75" thickBot="1" x14ac:dyDescent="0.3">
      <c r="D4" s="6">
        <f>D2+D3</f>
        <v>25695.565000000002</v>
      </c>
    </row>
    <row r="5" spans="1:4" ht="15.75" thickTop="1" x14ac:dyDescent="0.25">
      <c r="D5" s="2"/>
    </row>
    <row r="6" spans="1:4" x14ac:dyDescent="0.25">
      <c r="A6" s="7" t="s">
        <v>1</v>
      </c>
      <c r="D6" s="2"/>
    </row>
    <row r="7" spans="1:4" x14ac:dyDescent="0.25">
      <c r="A7" t="s">
        <v>2</v>
      </c>
      <c r="B7" s="4">
        <v>43676</v>
      </c>
      <c r="D7" s="2">
        <v>3892.86</v>
      </c>
    </row>
    <row r="8" spans="1:4" x14ac:dyDescent="0.25">
      <c r="A8" t="s">
        <v>3</v>
      </c>
      <c r="B8" s="4">
        <v>43676</v>
      </c>
      <c r="D8" s="2">
        <v>5303.83</v>
      </c>
    </row>
    <row r="9" spans="1:4" x14ac:dyDescent="0.25">
      <c r="A9" t="s">
        <v>3</v>
      </c>
      <c r="B9" s="4">
        <v>43767</v>
      </c>
      <c r="D9" s="2">
        <v>9159</v>
      </c>
    </row>
    <row r="10" spans="1:4" x14ac:dyDescent="0.25">
      <c r="A10" t="s">
        <v>3</v>
      </c>
      <c r="B10" s="4">
        <v>43854</v>
      </c>
      <c r="D10" s="2">
        <v>9313.48</v>
      </c>
    </row>
    <row r="11" spans="1:4" x14ac:dyDescent="0.25">
      <c r="A11" t="s">
        <v>3</v>
      </c>
      <c r="B11" s="4">
        <v>43945</v>
      </c>
      <c r="D11" s="2">
        <v>9313.4699999999993</v>
      </c>
    </row>
    <row r="12" spans="1:4" ht="15.75" thickBot="1" x14ac:dyDescent="0.3">
      <c r="D12" s="5">
        <f>SUM(D7:D11)</f>
        <v>36982.639999999999</v>
      </c>
    </row>
    <row r="13" spans="1:4" ht="15.75" thickTop="1" x14ac:dyDescent="0.25">
      <c r="D13" s="2"/>
    </row>
    <row r="14" spans="1:4" x14ac:dyDescent="0.25">
      <c r="A14" t="s">
        <v>5</v>
      </c>
      <c r="D14" s="9">
        <f>D12-D4</f>
        <v>11287.074999999997</v>
      </c>
    </row>
    <row r="15" spans="1:4" x14ac:dyDescent="0.25">
      <c r="D15" s="2"/>
    </row>
    <row r="16" spans="1:4" x14ac:dyDescent="0.25">
      <c r="A16" s="8" t="s">
        <v>4</v>
      </c>
    </row>
    <row r="18" spans="1:4" x14ac:dyDescent="0.25">
      <c r="A18" s="8" t="s">
        <v>8</v>
      </c>
    </row>
    <row r="19" spans="1:4" x14ac:dyDescent="0.25">
      <c r="D19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Cate Morse</cp:lastModifiedBy>
  <dcterms:created xsi:type="dcterms:W3CDTF">2015-06-05T18:17:20Z</dcterms:created>
  <dcterms:modified xsi:type="dcterms:W3CDTF">2021-05-10T01:38:07Z</dcterms:modified>
</cp:coreProperties>
</file>