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1\Workpapers\9. Expenses\General\"/>
    </mc:Choice>
  </mc:AlternateContent>
  <xr:revisionPtr revIDLastSave="0" documentId="13_ncr:1_{6983A370-FE46-45B3-BFAE-F7E950F52061}" xr6:coauthVersionLast="45" xr6:coauthVersionMax="45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<sst xmlns="http://schemas.openxmlformats.org/spreadsheetml/2006/main" count="32" uniqueCount="29">
  <si>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</si>
  <si>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</si>
  <si>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</si>
  <si>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</si>
  <si>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</si>
  <si>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</si>
  <si>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</si>
  <si>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</si>
  <si>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</si>
  <si>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</si>
  <si>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</si>
  <si>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</si>
  <si>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</si>
  <si>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</si>
  <si>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</si>
  <si>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</si>
  <si>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</si>
  <si>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</si>
  <si>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</si>
  <si>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</si>
  <si>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</si>
  <si>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</si>
  <si>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</si>
  <si>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</si>
  <si>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</si>
  <si>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</si>
  <si>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</si>
  <si>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2022FY</t>
  </si>
  <si>
    <t>D &amp; M Brake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</si>
</sst>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N15" sqref="N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44343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800*1.1</f>
        <v>880.00000000000011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f>160*1.1</f>
        <v>176</v>
      </c>
      <c r="I12" s="13">
        <f>+G12/11*0.75</f>
        <v>12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+(1100+200)*1.1</f>
        <v>1430.0000000000002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1540*1.1</f>
        <v>1694.0000000000002</v>
      </c>
      <c r="I14" s="33">
        <f>+G14/11*0.75</f>
        <v>115.50000000000003</v>
      </c>
      <c r="K14" t="s">
        <v>27</v>
      </c>
      <c r="N14" s="41">
        <f>+G14/G15</f>
        <v>0.40526315789473688</v>
      </c>
    </row>
    <row r="15" spans="1:14" x14ac:dyDescent="0.25">
      <c r="A15" s="26"/>
      <c r="B15" s="26"/>
      <c r="C15" s="26"/>
      <c r="D15" s="26"/>
      <c r="E15" s="26"/>
      <c r="G15" s="27">
        <f>SUM(G11:G14)</f>
        <v>4180</v>
      </c>
      <c r="I15" s="27">
        <f>SUM(I11:I14)</f>
        <v>127.50000000000003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625</v>
      </c>
      <c r="F19" s="27">
        <v>420</v>
      </c>
      <c r="G19" s="35">
        <f>SUM(E19:F19)</f>
        <v>1045</v>
      </c>
      <c r="I19" s="13">
        <f>+F19/11*0.75</f>
        <v>28.636363636363633</v>
      </c>
    </row>
    <row r="20" spans="1:9" x14ac:dyDescent="0.25">
      <c r="A20" s="26"/>
      <c r="B20" s="26"/>
      <c r="C20" s="34">
        <v>43800</v>
      </c>
      <c r="D20" s="26"/>
      <c r="E20" s="27">
        <v>625</v>
      </c>
      <c r="F20" s="27">
        <v>420</v>
      </c>
      <c r="G20" s="35">
        <f>SUM(E20:F20)</f>
        <v>1045</v>
      </c>
      <c r="I20" s="13">
        <f>+F20/11*0.75</f>
        <v>28.636363636363633</v>
      </c>
    </row>
    <row r="21" spans="1:9" x14ac:dyDescent="0.25">
      <c r="A21" s="26"/>
      <c r="B21" s="26"/>
      <c r="C21" s="34">
        <v>43891</v>
      </c>
      <c r="D21" s="26"/>
      <c r="E21" s="27">
        <v>625</v>
      </c>
      <c r="F21" s="27">
        <v>420</v>
      </c>
      <c r="G21" s="37">
        <f>SUM(E21:F21)</f>
        <v>1045</v>
      </c>
      <c r="H21" s="26"/>
      <c r="I21" s="27">
        <f>+F21/11*0.75</f>
        <v>28.636363636363633</v>
      </c>
    </row>
    <row r="22" spans="1:9" x14ac:dyDescent="0.25">
      <c r="A22" s="26"/>
      <c r="B22" s="26"/>
      <c r="C22" s="34">
        <v>44013</v>
      </c>
      <c r="D22" s="26"/>
      <c r="E22" s="33">
        <v>625</v>
      </c>
      <c r="F22" s="33">
        <v>420</v>
      </c>
      <c r="G22" s="36">
        <f>SUM(E22:F22)</f>
        <v>1045</v>
      </c>
      <c r="I22" s="33">
        <f>+F22/11*0.75</f>
        <v>28.636363636363633</v>
      </c>
    </row>
    <row r="23" spans="1:9" x14ac:dyDescent="0.25">
      <c r="A23" s="26"/>
      <c r="B23" s="26"/>
      <c r="C23" s="26"/>
      <c r="D23" s="26"/>
      <c r="E23" s="35">
        <f t="shared" ref="E23:G23" si="0">SUM(E19:E22)</f>
        <v>2500</v>
      </c>
      <c r="F23" s="35">
        <f t="shared" si="0"/>
        <v>1680</v>
      </c>
      <c r="G23" s="35">
        <f t="shared" si="0"/>
        <v>4180</v>
      </c>
      <c r="I23" s="35">
        <f>SUM(I19:I22)</f>
        <v>114.54545454545453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880.00000000000011</v>
      </c>
    </row>
    <row r="27" spans="1:9" x14ac:dyDescent="0.25">
      <c r="C27" s="26" t="s">
        <v>25</v>
      </c>
      <c r="D27" s="26"/>
      <c r="E27" s="26"/>
      <c r="F27" s="29"/>
      <c r="G27" s="35">
        <f>+G12</f>
        <v>176</v>
      </c>
      <c r="I27" s="13">
        <f>+G27/11*0.75</f>
        <v>12</v>
      </c>
    </row>
    <row r="28" spans="1:9" x14ac:dyDescent="0.25">
      <c r="C28" s="26" t="s">
        <v>19</v>
      </c>
      <c r="D28" s="26"/>
      <c r="E28" s="26"/>
      <c r="F28" s="30"/>
      <c r="G28" s="35">
        <f>+G13-E23</f>
        <v>-1069.9999999999998</v>
      </c>
    </row>
    <row r="29" spans="1:9" x14ac:dyDescent="0.25">
      <c r="C29" s="26" t="s">
        <v>20</v>
      </c>
      <c r="D29" s="26"/>
      <c r="E29" s="26"/>
      <c r="F29" s="27"/>
      <c r="G29" s="36">
        <f>+G14-F23</f>
        <v>14.000000000000227</v>
      </c>
      <c r="I29" s="33">
        <f>+G29/11*0.75</f>
        <v>0.95454545454547002</v>
      </c>
    </row>
    <row r="30" spans="1:9" x14ac:dyDescent="0.25">
      <c r="G30" s="35">
        <f>SUM(G26:G29)</f>
        <v>4.5474735088646412E-13</v>
      </c>
      <c r="I30" s="13">
        <f>SUM(I26:I29)</f>
        <v>12.954545454545469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2021-05-27T01:48:09Z</dcterms:modified>
</cp:coreProperties>
</file>