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E\EVAA\2021\Workpapers\4. Receivables\"/>
    </mc:Choice>
  </mc:AlternateContent>
  <xr:revisionPtr revIDLastSave="0" documentId="13_ncr:1_{BB513389-C4C0-4941-8F00-8F498DB0947F}" xr6:coauthVersionLast="46" xr6:coauthVersionMax="47" xr10:uidLastSave="{00000000-0000-0000-0000-000000000000}"/>
  <bookViews>
    <workbookView xWindow="57480" yWindow="-120" windowWidth="29040" windowHeight="15840" xr2:uid="{E20FE5B4-CC96-41D3-B65F-230C1D006E30}"/>
  </bookViews>
  <sheets>
    <sheet name="2020" sheetId="2" r:id="rId1"/>
    <sheet name="2019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2" l="1"/>
  <c r="G48" i="2" s="1"/>
  <c r="G20" i="2"/>
  <c r="G19" i="2"/>
  <c r="G18" i="2"/>
  <c r="G21" i="2" l="1"/>
  <c r="F11" i="2" s="1"/>
  <c r="G36" i="2"/>
  <c r="G29" i="2"/>
  <c r="G27" i="2"/>
  <c r="G11" i="2" l="1"/>
  <c r="G14" i="2" s="1"/>
  <c r="G39" i="2"/>
  <c r="G40" i="2" s="1"/>
  <c r="F40" i="1" l="1"/>
  <c r="F41" i="1" s="1"/>
  <c r="E33" i="1"/>
  <c r="F33" i="1" l="1"/>
  <c r="F30" i="1"/>
  <c r="F22" i="1"/>
  <c r="F20" i="1"/>
  <c r="F34" i="1" l="1"/>
  <c r="F14" i="1"/>
  <c r="I3" i="1" l="1"/>
</calcChain>
</file>

<file path=xl/sharedStrings.xml><?xml version="1.0" encoding="utf-8"?>
<sst xmlns="http://schemas.openxmlformats.org/spreadsheetml/2006/main" count="87" uniqueCount="64">
  <si>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</si>
  <si>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</si>
  <si>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</si>
  <si>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</si>
  <si>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</si>
  <si>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</si>
  <si>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</si>
  <si>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</si>
  <si>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</si>
  <si>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</si>
  <si>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</si>
  <si>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Koorootang Pty Ltd Superannuation Fund</t>
  </si>
  <si>
    <t>DB</t>
  </si>
  <si>
    <t>DISTRIBUTIONS RECEIVABLE</t>
  </si>
  <si>
    <t>BT wrap a/c</t>
  </si>
  <si>
    <t>SCP</t>
  </si>
  <si>
    <t>TOTAL PER ACCOUNTS</t>
  </si>
  <si>
    <t>Distributions Receivable</t>
  </si>
  <si>
    <t>DRP Residual Balances</t>
  </si>
  <si>
    <t>ANZ   X0065838826</t>
  </si>
  <si>
    <t>ANZ   I0013920885</t>
  </si>
  <si>
    <t>NAB   X0065838826</t>
  </si>
  <si>
    <t>MIN    Unknown</t>
  </si>
  <si>
    <t>SUN    I****3427</t>
  </si>
  <si>
    <t>WBC   X0065838826</t>
  </si>
  <si>
    <t>WBC   I40165563419</t>
  </si>
  <si>
    <t>WES   X0065838826</t>
  </si>
  <si>
    <t>WOW  X0065838826</t>
  </si>
  <si>
    <t>WOW  I****9551</t>
  </si>
  <si>
    <t>SCP    I****3435</t>
  </si>
  <si>
    <t>CBA   X0065838826</t>
  </si>
  <si>
    <t>RIO   X0065838826</t>
  </si>
  <si>
    <t>CBA   I0002339358</t>
  </si>
  <si>
    <t>no div stmt to verify this amt</t>
  </si>
  <si>
    <t>SUL   X0065838826</t>
  </si>
  <si>
    <t>Sundry Debtors</t>
  </si>
  <si>
    <t>HIG - takeover proceeds - $720 shares x $0.105</t>
  </si>
  <si>
    <t>June BAS</t>
  </si>
  <si>
    <t>WOW #9551</t>
  </si>
  <si>
    <t>RIO</t>
  </si>
  <si>
    <t>MIN</t>
  </si>
  <si>
    <t>NAB</t>
  </si>
  <si>
    <t>SUN</t>
  </si>
  <si>
    <t>WES</t>
  </si>
  <si>
    <t>ANZ HIN #8826</t>
  </si>
  <si>
    <t>WBC HIN #8826</t>
  </si>
  <si>
    <t>WOW HIN #8826</t>
  </si>
  <si>
    <t>CBA HIN #8826</t>
  </si>
  <si>
    <t>ANZ SRN #0885</t>
  </si>
  <si>
    <t>CBA SRN #9358</t>
  </si>
  <si>
    <t>WBC  SRN #3419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</si>
  <si>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</si>
  <si>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</si>
  <si>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Non-Cash Attribution</t>
  </si>
  <si>
    <t>BT Report</t>
  </si>
  <si>
    <t>Fund Rec</t>
  </si>
  <si>
    <t>Variance</t>
  </si>
  <si>
    <t>AMP0057</t>
  </si>
  <si>
    <t>MGE0002</t>
  </si>
  <si>
    <t>SCH0028</t>
  </si>
  <si>
    <t>CM</t>
  </si>
  <si>
    <t xml:space="preserve">SCP </t>
  </si>
  <si>
    <t>Amended June 2021 BAS</t>
  </si>
  <si>
    <t>$92 original BAS refund processed 28/7/21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</si>
</sst>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 applyFill="1" applyBorder="1" applyAlignment="1">
      <alignment horizontal="left" vertical="center"/>
    </xf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0" fillId="0" borderId="0" xfId="0" applyBorder="1"/>
    <xf numFmtId="0" fontId="4" fillId="0" borderId="0" xfId="1" applyFont="1" applyAlignment="1" applyProtection="1">
      <alignment wrapText="1"/>
    </xf>
    <xf numFmtId="0" fontId="3" fillId="0" borderId="0" xfId="0" applyFont="1"/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/>
    <xf numFmtId="15" fontId="0" fillId="0" borderId="1" xfId="0" applyNumberFormat="1" applyFill="1" applyBorder="1"/>
    <xf numFmtId="0" fontId="5" fillId="0" borderId="0" xfId="0" applyFont="1" applyAlignment="1"/>
    <xf numFmtId="15" fontId="5" fillId="0" borderId="0" xfId="0" applyNumberFormat="1" applyFont="1" applyFill="1" applyAlignment="1">
      <alignment horizontal="left"/>
    </xf>
    <xf numFmtId="0" fontId="2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Border="1"/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Border="1" applyAlignment="1"/>
    <xf numFmtId="0" fontId="6" fillId="0" borderId="0" xfId="0" applyFont="1" applyBorder="1" applyAlignment="1"/>
    <xf numFmtId="164" fontId="6" fillId="0" borderId="0" xfId="0" applyNumberFormat="1" applyFont="1" applyBorder="1" applyAlignment="1"/>
    <xf numFmtId="0" fontId="2" fillId="0" borderId="0" xfId="0" applyFont="1" applyBorder="1"/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4" fontId="6" fillId="0" borderId="0" xfId="2" applyFont="1" applyBorder="1" applyAlignment="1"/>
    <xf numFmtId="44" fontId="2" fillId="0" borderId="0" xfId="2" applyFont="1" applyBorder="1" applyAlignment="1"/>
    <xf numFmtId="44" fontId="2" fillId="0" borderId="3" xfId="2" applyFont="1" applyBorder="1" applyAlignment="1"/>
    <xf numFmtId="44" fontId="6" fillId="0" borderId="0" xfId="2" applyFont="1" applyBorder="1"/>
    <xf numFmtId="44" fontId="6" fillId="0" borderId="4" xfId="2" applyFont="1" applyBorder="1" applyAlignment="1"/>
    <xf numFmtId="44" fontId="6" fillId="0" borderId="0" xfId="2" applyFont="1" applyFill="1" applyBorder="1"/>
    <xf numFmtId="44" fontId="6" fillId="0" borderId="4" xfId="2" applyFont="1" applyFill="1" applyBorder="1" applyAlignment="1"/>
    <xf numFmtId="44" fontId="2" fillId="0" borderId="3" xfId="2" applyFont="1" applyBorder="1"/>
    <xf numFmtId="0" fontId="6" fillId="0" borderId="0" xfId="0" applyFont="1" applyBorder="1" applyAlignment="1">
      <alignment horizontal="left"/>
    </xf>
    <xf numFmtId="44" fontId="6" fillId="0" borderId="0" xfId="2" applyFont="1" applyBorder="1" applyAlignment="1">
      <alignment horizontal="left"/>
    </xf>
    <xf numFmtId="0" fontId="6" fillId="0" borderId="0" xfId="0" applyFont="1" applyBorder="1" applyAlignment="1"/>
    <xf numFmtId="0" fontId="2" fillId="0" borderId="1" xfId="0" applyFont="1" applyBorder="1" applyAlignment="1">
      <alignment horizontal="center" vertical="center"/>
    </xf>
    <xf numFmtId="0" fontId="6" fillId="0" borderId="0" xfId="0" applyFont="1" applyBorder="1" applyAlignment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/>
    <xf numFmtId="0" fontId="6" fillId="0" borderId="0" xfId="0" applyFont="1" applyBorder="1" applyAlignment="1"/>
    <xf numFmtId="0" fontId="6" fillId="0" borderId="0" xfId="0" applyFont="1" applyBorder="1" applyAlignment="1"/>
    <xf numFmtId="0" fontId="2" fillId="0" borderId="7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8" fillId="0" borderId="0" xfId="0" applyFont="1" applyBorder="1"/>
    <xf numFmtId="0" fontId="8" fillId="0" borderId="0" xfId="0" applyFont="1" applyBorder="1" applyAlignment="1"/>
    <xf numFmtId="164" fontId="9" fillId="0" borderId="0" xfId="0" applyNumberFormat="1" applyFont="1" applyBorder="1" applyAlignment="1"/>
    <xf numFmtId="0" fontId="9" fillId="0" borderId="0" xfId="0" applyFont="1" applyBorder="1"/>
    <xf numFmtId="44" fontId="8" fillId="0" borderId="0" xfId="2" applyFont="1" applyBorder="1" applyAlignment="1"/>
    <xf numFmtId="44" fontId="8" fillId="0" borderId="3" xfId="2" applyFont="1" applyBorder="1" applyAlignment="1"/>
    <xf numFmtId="44" fontId="9" fillId="0" borderId="0" xfId="2" applyFont="1" applyBorder="1" applyAlignment="1"/>
    <xf numFmtId="44" fontId="9" fillId="0" borderId="0" xfId="2" applyFont="1" applyBorder="1"/>
    <xf numFmtId="44" fontId="9" fillId="0" borderId="4" xfId="2" applyFont="1" applyBorder="1" applyAlignment="1"/>
    <xf numFmtId="0" fontId="9" fillId="0" borderId="0" xfId="0" applyFont="1" applyBorder="1" applyAlignment="1"/>
    <xf numFmtId="44" fontId="8" fillId="0" borderId="3" xfId="2" applyFont="1" applyBorder="1"/>
    <xf numFmtId="0" fontId="8" fillId="0" borderId="0" xfId="0" applyFont="1"/>
    <xf numFmtId="44" fontId="0" fillId="0" borderId="0" xfId="2" applyFont="1"/>
    <xf numFmtId="0" fontId="9" fillId="0" borderId="0" xfId="0" applyFont="1"/>
    <xf numFmtId="43" fontId="0" fillId="0" borderId="0" xfId="3" applyFont="1"/>
    <xf numFmtId="43" fontId="0" fillId="0" borderId="4" xfId="3" applyFont="1" applyBorder="1"/>
    <xf numFmtId="44" fontId="0" fillId="0" borderId="3" xfId="2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44" fontId="11" fillId="0" borderId="0" xfId="2" applyFont="1" applyBorder="1" applyAlignment="1">
      <alignment horizontal="center"/>
    </xf>
    <xf numFmtId="44" fontId="0" fillId="0" borderId="0" xfId="2" applyFont="1" applyBorder="1"/>
    <xf numFmtId="44" fontId="0" fillId="0" borderId="8" xfId="2" applyFont="1" applyBorder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5" xfId="0" applyFont="1" applyBorder="1" applyAlignment="1"/>
    <xf numFmtId="0" fontId="6" fillId="0" borderId="0" xfId="0" applyFont="1" applyBorder="1" applyAlignment="1">
      <alignment horizontal="left"/>
    </xf>
    <xf numFmtId="0" fontId="9" fillId="0" borderId="0" xfId="0" applyFont="1" applyBorder="1" applyAlignment="1"/>
    <xf numFmtId="0" fontId="9" fillId="0" borderId="0" xfId="0" applyFont="1" applyBorder="1" applyAlignment="1">
      <alignment horizontal="left"/>
    </xf>
    <xf numFmtId="0" fontId="8" fillId="0" borderId="0" xfId="0" applyFont="1" applyBorder="1" applyAlignme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0" applyFont="1" applyBorder="1" applyAlignment="1"/>
    <xf numFmtId="0" fontId="2" fillId="0" borderId="0" xfId="0" applyFont="1" applyBorder="1" applyAlignment="1"/>
  </cellXfs>
  <cellStyles count="4">
    <cellStyle name="Comma" xfId="3" builtinId="3"/>
    <cellStyle name="Currency" xfId="2" builtinId="4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CE769-31CC-498C-A819-5D0CB374956D}">
  <dimension ref="A1:S456"/>
  <sheetViews>
    <sheetView tabSelected="1" topLeftCell="A25" zoomScaleNormal="100" workbookViewId="0">
      <selection activeCell="L46" sqref="L46"/>
    </sheetView>
  </sheetViews>
  <sheetFormatPr defaultRowHeight="15" x14ac:dyDescent="0.25"/>
  <cols>
    <col min="1" max="1" width="13" customWidth="1"/>
    <col min="2" max="2" width="3.28515625" customWidth="1"/>
    <col min="3" max="3" width="3" customWidth="1"/>
    <col min="4" max="4" width="19" customWidth="1"/>
    <col min="5" max="7" width="12.85546875" customWidth="1"/>
    <col min="8" max="8" width="16.5703125" customWidth="1"/>
    <col min="9" max="10" width="10.7109375" customWidth="1"/>
    <col min="11" max="11" width="3.28515625" customWidth="1"/>
    <col min="12" max="15" width="9.140625" style="6"/>
  </cols>
  <sheetData>
    <row r="1" spans="1:19" ht="30" customHeight="1" x14ac:dyDescent="0.25">
      <c r="A1" s="1" t="s">
        <v>0</v>
      </c>
      <c r="B1" s="1"/>
      <c r="C1" s="2"/>
      <c r="D1" s="3" t="s">
        <v>11</v>
      </c>
      <c r="E1" s="3"/>
      <c r="F1" s="4"/>
      <c r="I1" s="5" t="s">
        <v>1</v>
      </c>
      <c r="J1" s="5"/>
      <c r="K1" s="6"/>
      <c r="L1" s="22"/>
      <c r="M1" s="22"/>
      <c r="N1" s="22"/>
      <c r="O1" s="42"/>
      <c r="P1" s="21"/>
      <c r="Q1" s="21"/>
      <c r="R1" s="21"/>
      <c r="S1" s="21"/>
    </row>
    <row r="2" spans="1:19" ht="20.100000000000001" customHeight="1" x14ac:dyDescent="0.25">
      <c r="A2" s="7"/>
      <c r="B2" s="7"/>
      <c r="C2" s="8"/>
      <c r="D2" s="8"/>
      <c r="E2" s="8"/>
      <c r="F2" s="8"/>
      <c r="I2" s="9" t="s">
        <v>2</v>
      </c>
      <c r="J2" s="9" t="s">
        <v>3</v>
      </c>
      <c r="K2" s="6"/>
      <c r="L2" s="22"/>
      <c r="M2" s="22"/>
      <c r="N2" s="22"/>
      <c r="O2" s="42"/>
      <c r="P2" s="21"/>
      <c r="Q2" s="21"/>
      <c r="R2" s="21"/>
      <c r="S2" s="21"/>
    </row>
    <row r="3" spans="1:19" ht="20.100000000000001" customHeight="1" x14ac:dyDescent="0.25">
      <c r="A3" s="10" t="s">
        <v>13</v>
      </c>
      <c r="B3" s="10"/>
      <c r="C3" s="10"/>
      <c r="D3" s="10"/>
      <c r="E3" s="10"/>
      <c r="H3" s="11" t="s">
        <v>4</v>
      </c>
      <c r="I3" s="12" t="s">
        <v>60</v>
      </c>
      <c r="J3" s="13">
        <v>44503</v>
      </c>
      <c r="K3" s="6"/>
      <c r="L3" s="22"/>
      <c r="M3" s="22"/>
      <c r="N3" s="22"/>
      <c r="O3" s="42"/>
      <c r="P3" s="21"/>
      <c r="Q3" s="21"/>
      <c r="R3" s="21"/>
      <c r="S3" s="21"/>
    </row>
    <row r="4" spans="1:19" ht="20.100000000000001" customHeight="1" x14ac:dyDescent="0.25">
      <c r="A4" s="14" t="s">
        <v>5</v>
      </c>
      <c r="B4" s="14"/>
      <c r="C4" s="10"/>
      <c r="D4" s="15">
        <v>44377</v>
      </c>
      <c r="E4" s="15"/>
      <c r="F4" s="10"/>
      <c r="H4" s="11" t="s">
        <v>6</v>
      </c>
      <c r="I4" s="12" t="s">
        <v>12</v>
      </c>
      <c r="J4" s="13">
        <v>44504</v>
      </c>
      <c r="K4" s="6"/>
      <c r="L4" s="22"/>
      <c r="M4" s="22"/>
      <c r="N4" s="22"/>
      <c r="O4" s="42"/>
      <c r="P4" s="21"/>
      <c r="Q4" s="21"/>
      <c r="R4" s="21"/>
      <c r="S4" s="21"/>
    </row>
    <row r="5" spans="1:19" ht="20.100000000000001" customHeight="1" x14ac:dyDescent="0.25">
      <c r="F5" s="10"/>
      <c r="H5" s="16"/>
      <c r="I5" s="17"/>
      <c r="J5" s="18"/>
      <c r="K5" s="6"/>
      <c r="L5" s="22"/>
      <c r="M5" s="22"/>
      <c r="N5" s="22"/>
      <c r="O5" s="42"/>
      <c r="P5" s="21"/>
      <c r="Q5" s="21"/>
      <c r="R5" s="21"/>
      <c r="S5" s="21"/>
    </row>
    <row r="6" spans="1:19" ht="20.100000000000001" customHeight="1" x14ac:dyDescent="0.25">
      <c r="K6" s="6"/>
      <c r="L6" s="22"/>
      <c r="M6" s="22"/>
      <c r="N6" s="22"/>
      <c r="O6" s="42"/>
      <c r="P6" s="21"/>
      <c r="Q6" s="21"/>
      <c r="R6" s="21"/>
      <c r="S6" s="21"/>
    </row>
    <row r="7" spans="1:19" s="21" customFormat="1" ht="32.1" customHeight="1" x14ac:dyDescent="0.25">
      <c r="A7" s="30" t="s">
        <v>7</v>
      </c>
      <c r="B7" s="30"/>
      <c r="C7" s="75" t="s">
        <v>8</v>
      </c>
      <c r="D7" s="76"/>
      <c r="E7" s="49"/>
      <c r="F7" s="43"/>
      <c r="G7" s="43" t="s">
        <v>9</v>
      </c>
      <c r="H7" s="77" t="s">
        <v>10</v>
      </c>
      <c r="I7" s="77"/>
      <c r="J7" s="77"/>
      <c r="K7" s="77"/>
      <c r="L7" s="19"/>
      <c r="M7" s="24"/>
      <c r="N7" s="19"/>
      <c r="O7" s="24"/>
    </row>
    <row r="8" spans="1:19" s="21" customFormat="1" ht="15.95" customHeight="1" x14ac:dyDescent="0.2">
      <c r="A8" s="22"/>
      <c r="B8" s="22"/>
      <c r="C8" s="78"/>
      <c r="D8" s="78"/>
      <c r="E8" s="48"/>
      <c r="F8" s="27"/>
      <c r="G8" s="22"/>
      <c r="H8" s="79"/>
      <c r="I8" s="79"/>
      <c r="J8" s="79"/>
      <c r="K8" s="79"/>
      <c r="L8" s="22"/>
      <c r="M8" s="22"/>
      <c r="N8" s="22"/>
      <c r="O8" s="42"/>
    </row>
    <row r="9" spans="1:19" x14ac:dyDescent="0.25">
      <c r="A9" s="62">
        <v>61800</v>
      </c>
      <c r="B9" s="62"/>
      <c r="C9" s="62" t="s">
        <v>17</v>
      </c>
      <c r="G9" s="63"/>
      <c r="H9" s="81"/>
      <c r="I9" s="81"/>
      <c r="J9" s="81"/>
      <c r="K9" s="81"/>
      <c r="L9"/>
      <c r="M9"/>
      <c r="N9"/>
      <c r="O9"/>
    </row>
    <row r="10" spans="1:19" x14ac:dyDescent="0.25">
      <c r="A10" s="62"/>
      <c r="B10" s="62"/>
      <c r="C10" s="64" t="s">
        <v>51</v>
      </c>
      <c r="F10" s="65">
        <v>40132.5</v>
      </c>
      <c r="G10" s="63"/>
      <c r="H10" s="81"/>
      <c r="I10" s="81"/>
      <c r="J10" s="81"/>
      <c r="K10" s="81"/>
      <c r="L10"/>
      <c r="M10"/>
      <c r="N10"/>
      <c r="O10"/>
    </row>
    <row r="11" spans="1:19" x14ac:dyDescent="0.25">
      <c r="A11" s="62"/>
      <c r="B11" s="62"/>
      <c r="C11" s="64" t="s">
        <v>52</v>
      </c>
      <c r="F11" s="66">
        <f>G21</f>
        <v>1296.52</v>
      </c>
      <c r="G11" s="63">
        <f>+F10-F11</f>
        <v>38835.980000000003</v>
      </c>
      <c r="H11" s="81"/>
      <c r="I11" s="81"/>
      <c r="J11" s="81"/>
      <c r="K11" s="81"/>
      <c r="L11"/>
      <c r="M11"/>
      <c r="N11"/>
      <c r="O11"/>
    </row>
    <row r="12" spans="1:19" x14ac:dyDescent="0.25">
      <c r="A12" s="62"/>
      <c r="B12" s="62"/>
      <c r="C12" s="83" t="s">
        <v>61</v>
      </c>
      <c r="D12" s="83"/>
      <c r="E12" s="74"/>
      <c r="G12" s="63">
        <v>103.05</v>
      </c>
      <c r="H12" s="81"/>
      <c r="I12" s="81"/>
      <c r="J12" s="81"/>
      <c r="K12" s="81"/>
      <c r="L12"/>
      <c r="M12"/>
      <c r="N12"/>
      <c r="O12"/>
    </row>
    <row r="13" spans="1:19" x14ac:dyDescent="0.25">
      <c r="C13" s="84"/>
      <c r="D13" s="84"/>
      <c r="E13" s="73"/>
      <c r="G13" s="63"/>
      <c r="H13" s="81"/>
      <c r="I13" s="81"/>
      <c r="J13" s="81"/>
      <c r="K13" s="81"/>
      <c r="L13"/>
      <c r="M13"/>
      <c r="N13"/>
      <c r="O13"/>
    </row>
    <row r="14" spans="1:19" ht="15.75" thickBot="1" x14ac:dyDescent="0.3">
      <c r="C14" s="84"/>
      <c r="D14" s="84"/>
      <c r="E14" s="73"/>
      <c r="G14" s="67">
        <f>SUM(G10:G13)</f>
        <v>38939.030000000006</v>
      </c>
      <c r="H14" s="81"/>
      <c r="I14" s="81"/>
      <c r="J14" s="81"/>
      <c r="K14" s="81"/>
      <c r="L14"/>
      <c r="M14"/>
      <c r="N14"/>
      <c r="O14"/>
    </row>
    <row r="15" spans="1:19" x14ac:dyDescent="0.25">
      <c r="C15" s="84"/>
      <c r="D15" s="84"/>
      <c r="E15" s="73"/>
      <c r="G15" s="63"/>
      <c r="H15" s="81"/>
      <c r="I15" s="81"/>
      <c r="J15" s="81"/>
      <c r="K15" s="81"/>
      <c r="L15"/>
      <c r="M15"/>
      <c r="N15"/>
      <c r="O15"/>
    </row>
    <row r="16" spans="1:19" x14ac:dyDescent="0.25">
      <c r="A16" s="62"/>
      <c r="B16" s="62"/>
      <c r="C16" s="84"/>
      <c r="D16" s="84" t="s">
        <v>53</v>
      </c>
      <c r="E16" s="73"/>
      <c r="H16" s="81"/>
      <c r="I16" s="81"/>
      <c r="J16" s="81"/>
      <c r="K16" s="81"/>
      <c r="L16"/>
      <c r="M16"/>
      <c r="N16"/>
      <c r="O16"/>
    </row>
    <row r="17" spans="1:15" x14ac:dyDescent="0.25">
      <c r="A17" s="62"/>
      <c r="B17" s="62"/>
      <c r="C17" s="68" t="s">
        <v>53</v>
      </c>
      <c r="D17" s="68"/>
      <c r="E17" s="69" t="s">
        <v>54</v>
      </c>
      <c r="F17" s="69" t="s">
        <v>55</v>
      </c>
      <c r="G17" s="70" t="s">
        <v>56</v>
      </c>
      <c r="H17" s="81"/>
      <c r="I17" s="81"/>
      <c r="J17" s="81"/>
      <c r="K17" s="81"/>
      <c r="L17"/>
      <c r="M17"/>
      <c r="N17"/>
      <c r="O17"/>
    </row>
    <row r="18" spans="1:15" x14ac:dyDescent="0.25">
      <c r="A18" s="62"/>
      <c r="B18" s="62"/>
      <c r="C18" s="85"/>
      <c r="D18" s="85"/>
      <c r="E18" s="65">
        <v>111.44</v>
      </c>
      <c r="F18" s="65">
        <v>104.83</v>
      </c>
      <c r="G18" s="71">
        <f>+E18-F18</f>
        <v>6.6099999999999994</v>
      </c>
      <c r="H18" s="81"/>
      <c r="I18" s="81"/>
      <c r="J18" s="81"/>
      <c r="K18" s="81"/>
      <c r="L18"/>
      <c r="M18"/>
      <c r="N18"/>
      <c r="O18"/>
    </row>
    <row r="19" spans="1:15" x14ac:dyDescent="0.25">
      <c r="A19" s="62"/>
      <c r="B19" s="62"/>
      <c r="C19" t="s">
        <v>57</v>
      </c>
      <c r="E19" s="65">
        <v>2358.79</v>
      </c>
      <c r="F19" s="65">
        <v>1563.39</v>
      </c>
      <c r="G19" s="71">
        <f>+E19-F19</f>
        <v>795.39999999999986</v>
      </c>
      <c r="H19" s="81"/>
      <c r="I19" s="81"/>
      <c r="J19" s="81"/>
      <c r="K19" s="81"/>
      <c r="L19"/>
      <c r="M19"/>
      <c r="N19"/>
      <c r="O19"/>
    </row>
    <row r="20" spans="1:15" x14ac:dyDescent="0.25">
      <c r="A20" s="62"/>
      <c r="B20" s="62"/>
      <c r="C20" t="s">
        <v>58</v>
      </c>
      <c r="E20" s="65">
        <v>585.25</v>
      </c>
      <c r="F20" s="65">
        <v>90.74</v>
      </c>
      <c r="G20" s="71">
        <f>+E20-F20</f>
        <v>494.51</v>
      </c>
      <c r="H20" s="81"/>
      <c r="I20" s="81"/>
      <c r="J20" s="81"/>
      <c r="K20" s="81"/>
      <c r="L20"/>
      <c r="M20"/>
      <c r="N20"/>
      <c r="O20"/>
    </row>
    <row r="21" spans="1:15" ht="15.75" thickBot="1" x14ac:dyDescent="0.3">
      <c r="A21" s="62"/>
      <c r="B21" s="62"/>
      <c r="C21" t="s">
        <v>59</v>
      </c>
      <c r="G21" s="72">
        <f>+SUM(G18:G20)</f>
        <v>1296.52</v>
      </c>
      <c r="H21" s="81"/>
      <c r="I21" s="81"/>
      <c r="J21" s="81"/>
      <c r="K21" s="81"/>
      <c r="L21"/>
      <c r="M21"/>
      <c r="N21"/>
      <c r="O21"/>
    </row>
    <row r="22" spans="1:15" s="21" customFormat="1" ht="15.95" customHeight="1" thickTop="1" x14ac:dyDescent="0.25">
      <c r="A22" s="54"/>
      <c r="B22" s="54"/>
      <c r="C22" s="80"/>
      <c r="D22" s="80"/>
      <c r="E22" s="60"/>
      <c r="F22" s="57"/>
      <c r="G22" s="58"/>
      <c r="H22" s="81"/>
      <c r="I22" s="81"/>
      <c r="J22" s="81"/>
      <c r="K22" s="81"/>
      <c r="L22" s="22"/>
      <c r="M22" s="22"/>
      <c r="N22" s="22"/>
      <c r="O22" s="42"/>
    </row>
    <row r="23" spans="1:15" s="21" customFormat="1" ht="15.95" customHeight="1" x14ac:dyDescent="0.25">
      <c r="A23" s="54"/>
      <c r="B23" s="54"/>
      <c r="C23" s="80"/>
      <c r="D23" s="80"/>
      <c r="E23" s="60"/>
      <c r="F23" s="57"/>
      <c r="G23" s="58"/>
      <c r="H23" s="81"/>
      <c r="I23" s="81"/>
      <c r="J23" s="81"/>
      <c r="K23" s="81"/>
      <c r="L23" s="22"/>
      <c r="M23" s="22"/>
      <c r="N23" s="22"/>
      <c r="O23" s="42"/>
    </row>
    <row r="24" spans="1:15" s="21" customFormat="1" ht="15.95" customHeight="1" x14ac:dyDescent="0.25">
      <c r="A24" s="54"/>
      <c r="B24" s="54"/>
      <c r="C24" s="80"/>
      <c r="D24" s="80"/>
      <c r="E24" s="60"/>
      <c r="F24" s="57"/>
      <c r="G24" s="58"/>
      <c r="H24" s="81"/>
      <c r="I24" s="81"/>
      <c r="J24" s="81"/>
      <c r="K24" s="81"/>
      <c r="L24" s="22"/>
      <c r="M24" s="22"/>
      <c r="N24" s="22"/>
      <c r="O24" s="42"/>
    </row>
    <row r="25" spans="1:15" s="21" customFormat="1" ht="15.95" customHeight="1" x14ac:dyDescent="0.25">
      <c r="A25" s="51">
        <v>62500</v>
      </c>
      <c r="B25" s="51"/>
      <c r="C25" s="82" t="s">
        <v>18</v>
      </c>
      <c r="D25" s="82"/>
      <c r="E25" s="52"/>
      <c r="F25" s="57"/>
      <c r="G25" s="58"/>
      <c r="H25" s="81"/>
      <c r="I25" s="81"/>
      <c r="J25" s="81"/>
      <c r="K25" s="81"/>
      <c r="L25" s="22"/>
      <c r="M25" s="22"/>
      <c r="N25" s="22"/>
      <c r="O25" s="42"/>
    </row>
    <row r="26" spans="1:15" s="21" customFormat="1" ht="15.95" customHeight="1" x14ac:dyDescent="0.25">
      <c r="A26" s="51"/>
      <c r="B26" s="51"/>
      <c r="C26" s="80" t="s">
        <v>44</v>
      </c>
      <c r="D26" s="80"/>
      <c r="E26" s="60"/>
      <c r="F26" s="57">
        <v>8.9700000000000006</v>
      </c>
      <c r="G26" s="58"/>
      <c r="H26" s="81"/>
      <c r="I26" s="81"/>
      <c r="J26" s="81"/>
      <c r="K26" s="81"/>
      <c r="L26" s="22"/>
      <c r="M26" s="22"/>
      <c r="N26" s="22"/>
      <c r="O26" s="42"/>
    </row>
    <row r="27" spans="1:15" s="21" customFormat="1" ht="15.95" customHeight="1" x14ac:dyDescent="0.25">
      <c r="A27" s="51"/>
      <c r="B27" s="51"/>
      <c r="C27" s="80" t="s">
        <v>48</v>
      </c>
      <c r="D27" s="80"/>
      <c r="E27" s="60"/>
      <c r="F27" s="59">
        <v>6.18</v>
      </c>
      <c r="G27" s="58">
        <f>F26+F27</f>
        <v>15.15</v>
      </c>
      <c r="H27" s="81"/>
      <c r="I27" s="81"/>
      <c r="J27" s="81"/>
      <c r="K27" s="81"/>
      <c r="L27" s="22"/>
      <c r="M27" s="22"/>
      <c r="N27" s="22"/>
      <c r="O27" s="42"/>
    </row>
    <row r="28" spans="1:15" s="21" customFormat="1" ht="15.95" customHeight="1" x14ac:dyDescent="0.25">
      <c r="A28" s="51"/>
      <c r="B28" s="51"/>
      <c r="C28" s="80" t="s">
        <v>47</v>
      </c>
      <c r="D28" s="80"/>
      <c r="E28" s="60"/>
      <c r="F28" s="57">
        <v>34.53</v>
      </c>
      <c r="G28" s="58"/>
      <c r="H28" s="81"/>
      <c r="I28" s="81"/>
      <c r="J28" s="81"/>
      <c r="K28" s="81"/>
      <c r="L28" s="22"/>
      <c r="M28" s="22"/>
      <c r="N28" s="22"/>
      <c r="O28" s="42"/>
    </row>
    <row r="29" spans="1:15" s="21" customFormat="1" ht="15.95" customHeight="1" x14ac:dyDescent="0.25">
      <c r="A29" s="51"/>
      <c r="B29" s="51"/>
      <c r="C29" s="80" t="s">
        <v>49</v>
      </c>
      <c r="D29" s="80"/>
      <c r="E29" s="60"/>
      <c r="F29" s="59">
        <v>61.05</v>
      </c>
      <c r="G29" s="58">
        <f>+F28+F29</f>
        <v>95.58</v>
      </c>
      <c r="H29" s="81"/>
      <c r="I29" s="81"/>
      <c r="J29" s="81"/>
      <c r="K29" s="81"/>
      <c r="L29" s="22"/>
      <c r="M29" s="22"/>
      <c r="N29" s="22"/>
      <c r="O29" s="42"/>
    </row>
    <row r="30" spans="1:15" s="21" customFormat="1" ht="15.95" customHeight="1" x14ac:dyDescent="0.25">
      <c r="A30" s="51"/>
      <c r="B30" s="51"/>
      <c r="C30" s="80" t="s">
        <v>40</v>
      </c>
      <c r="D30" s="80"/>
      <c r="E30" s="60"/>
      <c r="F30" s="57"/>
      <c r="G30" s="58">
        <v>14.62</v>
      </c>
      <c r="H30" s="81"/>
      <c r="I30" s="81"/>
      <c r="J30" s="81"/>
      <c r="K30" s="81"/>
      <c r="L30" s="22"/>
      <c r="M30" s="22"/>
      <c r="N30" s="22"/>
      <c r="O30" s="42"/>
    </row>
    <row r="31" spans="1:15" s="21" customFormat="1" ht="15.95" customHeight="1" x14ac:dyDescent="0.25">
      <c r="A31" s="51"/>
      <c r="B31" s="51"/>
      <c r="C31" s="80" t="s">
        <v>41</v>
      </c>
      <c r="D31" s="80"/>
      <c r="E31" s="60"/>
      <c r="F31" s="57"/>
      <c r="G31" s="58">
        <v>18.62</v>
      </c>
      <c r="H31" s="81"/>
      <c r="I31" s="81"/>
      <c r="J31" s="81"/>
      <c r="K31" s="81"/>
      <c r="L31" s="22"/>
      <c r="M31" s="22"/>
      <c r="N31" s="22"/>
      <c r="O31" s="42"/>
    </row>
    <row r="32" spans="1:15" s="21" customFormat="1" ht="15.95" customHeight="1" x14ac:dyDescent="0.25">
      <c r="A32" s="51"/>
      <c r="B32" s="51"/>
      <c r="C32" s="80" t="s">
        <v>39</v>
      </c>
      <c r="D32" s="80"/>
      <c r="E32" s="60"/>
      <c r="F32" s="57"/>
      <c r="G32" s="58">
        <v>60.6</v>
      </c>
      <c r="H32" s="81"/>
      <c r="I32" s="81"/>
      <c r="J32" s="81"/>
      <c r="K32" s="81"/>
      <c r="L32" s="22"/>
      <c r="M32" s="22"/>
      <c r="N32" s="22"/>
      <c r="O32" s="42"/>
    </row>
    <row r="33" spans="1:15" s="21" customFormat="1" ht="15.95" customHeight="1" x14ac:dyDescent="0.25">
      <c r="A33" s="51"/>
      <c r="B33" s="51"/>
      <c r="C33" s="80" t="s">
        <v>15</v>
      </c>
      <c r="D33" s="80"/>
      <c r="E33" s="60"/>
      <c r="F33" s="57"/>
      <c r="G33" s="58">
        <v>0.53</v>
      </c>
      <c r="H33" s="81"/>
      <c r="I33" s="81"/>
      <c r="J33" s="81"/>
      <c r="K33" s="81"/>
      <c r="L33" s="22"/>
      <c r="M33" s="22"/>
      <c r="N33" s="22"/>
      <c r="O33" s="42"/>
    </row>
    <row r="34" spans="1:15" s="21" customFormat="1" ht="15.95" customHeight="1" x14ac:dyDescent="0.25">
      <c r="A34" s="51"/>
      <c r="B34" s="51"/>
      <c r="C34" s="80" t="s">
        <v>42</v>
      </c>
      <c r="D34" s="80"/>
      <c r="E34" s="60"/>
      <c r="F34" s="57"/>
      <c r="G34" s="58">
        <v>6.67</v>
      </c>
      <c r="H34" s="81"/>
      <c r="I34" s="81"/>
      <c r="J34" s="81"/>
      <c r="K34" s="81"/>
      <c r="L34" s="22"/>
      <c r="M34" s="22"/>
      <c r="N34" s="22"/>
      <c r="O34" s="42"/>
    </row>
    <row r="35" spans="1:15" s="21" customFormat="1" ht="15.95" customHeight="1" x14ac:dyDescent="0.25">
      <c r="A35" s="51"/>
      <c r="B35" s="51"/>
      <c r="C35" s="80" t="s">
        <v>50</v>
      </c>
      <c r="D35" s="80"/>
      <c r="E35" s="60"/>
      <c r="F35" s="57">
        <v>9.61</v>
      </c>
      <c r="G35" s="58"/>
      <c r="H35" s="81"/>
      <c r="I35" s="81"/>
      <c r="J35" s="81"/>
      <c r="K35" s="81"/>
      <c r="L35" s="22"/>
      <c r="M35" s="22"/>
      <c r="N35" s="22"/>
      <c r="O35" s="42"/>
    </row>
    <row r="36" spans="1:15" s="21" customFormat="1" ht="15.95" customHeight="1" x14ac:dyDescent="0.25">
      <c r="A36" s="51"/>
      <c r="B36" s="51"/>
      <c r="C36" s="80" t="s">
        <v>45</v>
      </c>
      <c r="D36" s="80"/>
      <c r="E36" s="60"/>
      <c r="F36" s="59">
        <v>1.41</v>
      </c>
      <c r="G36" s="58">
        <f>+F35+F36</f>
        <v>11.02</v>
      </c>
      <c r="H36" s="81"/>
      <c r="I36" s="81"/>
      <c r="J36" s="81"/>
      <c r="K36" s="81"/>
      <c r="L36" s="22"/>
      <c r="M36" s="22"/>
      <c r="N36" s="22"/>
      <c r="O36" s="42"/>
    </row>
    <row r="37" spans="1:15" s="21" customFormat="1" ht="15.95" customHeight="1" x14ac:dyDescent="0.25">
      <c r="A37" s="51"/>
      <c r="B37" s="51"/>
      <c r="C37" s="80" t="s">
        <v>43</v>
      </c>
      <c r="D37" s="80"/>
      <c r="E37" s="60"/>
      <c r="F37" s="57"/>
      <c r="G37" s="58">
        <v>14.36</v>
      </c>
      <c r="H37" s="81"/>
      <c r="I37" s="81"/>
      <c r="J37" s="81"/>
      <c r="K37" s="81"/>
      <c r="L37" s="22"/>
      <c r="M37" s="22"/>
      <c r="N37" s="22"/>
      <c r="O37" s="42"/>
    </row>
    <row r="38" spans="1:15" s="21" customFormat="1" ht="15.95" customHeight="1" x14ac:dyDescent="0.25">
      <c r="A38" s="54"/>
      <c r="B38" s="54"/>
      <c r="C38" s="80" t="s">
        <v>46</v>
      </c>
      <c r="D38" s="80"/>
      <c r="E38" s="60"/>
      <c r="F38" s="57">
        <v>28.73</v>
      </c>
      <c r="G38" s="58"/>
      <c r="H38" s="81"/>
      <c r="I38" s="81"/>
      <c r="J38" s="81"/>
      <c r="K38" s="81"/>
      <c r="L38" s="22"/>
      <c r="M38" s="22"/>
      <c r="N38" s="22"/>
      <c r="O38" s="42"/>
    </row>
    <row r="39" spans="1:15" s="21" customFormat="1" ht="15.95" customHeight="1" x14ac:dyDescent="0.25">
      <c r="A39" s="54"/>
      <c r="B39" s="54"/>
      <c r="C39" s="80" t="s">
        <v>38</v>
      </c>
      <c r="D39" s="80"/>
      <c r="E39" s="60"/>
      <c r="F39" s="59">
        <v>12.54</v>
      </c>
      <c r="G39" s="58">
        <f>F38+F39</f>
        <v>41.269999999999996</v>
      </c>
      <c r="H39" s="81"/>
      <c r="I39" s="81"/>
      <c r="J39" s="81"/>
      <c r="K39" s="81"/>
      <c r="L39" s="22"/>
      <c r="M39" s="22"/>
      <c r="N39" s="22"/>
      <c r="O39" s="42"/>
    </row>
    <row r="40" spans="1:15" s="21" customFormat="1" ht="15.95" customHeight="1" thickBot="1" x14ac:dyDescent="0.3">
      <c r="A40" s="54"/>
      <c r="B40" s="54"/>
      <c r="C40" s="82" t="s">
        <v>16</v>
      </c>
      <c r="D40" s="82"/>
      <c r="E40" s="52"/>
      <c r="F40" s="55"/>
      <c r="G40" s="61">
        <f>SUM(G26:G39)</f>
        <v>278.41999999999996</v>
      </c>
      <c r="H40" s="81"/>
      <c r="I40" s="81"/>
      <c r="J40" s="81"/>
      <c r="K40" s="81"/>
      <c r="L40" s="22"/>
      <c r="M40" s="22"/>
      <c r="N40" s="22"/>
      <c r="O40" s="42"/>
    </row>
    <row r="41" spans="1:15" s="21" customFormat="1" ht="15.95" customHeight="1" x14ac:dyDescent="0.25">
      <c r="A41" s="54"/>
      <c r="B41" s="54"/>
      <c r="C41" s="80"/>
      <c r="D41" s="80"/>
      <c r="E41" s="60"/>
      <c r="F41" s="57"/>
      <c r="G41" s="58"/>
      <c r="H41" s="81"/>
      <c r="I41" s="81"/>
      <c r="J41" s="81"/>
      <c r="K41" s="81"/>
      <c r="L41" s="22"/>
      <c r="M41" s="22"/>
      <c r="N41" s="22"/>
      <c r="O41" s="42"/>
    </row>
    <row r="42" spans="1:15" s="21" customFormat="1" ht="15.95" customHeight="1" x14ac:dyDescent="0.25">
      <c r="A42" s="54"/>
      <c r="B42" s="54"/>
      <c r="C42" s="80"/>
      <c r="D42" s="80"/>
      <c r="E42" s="60"/>
      <c r="F42" s="57"/>
      <c r="G42" s="58"/>
      <c r="H42" s="81"/>
      <c r="I42" s="81"/>
      <c r="J42" s="81"/>
      <c r="K42" s="81"/>
      <c r="L42" s="22"/>
      <c r="M42" s="22"/>
      <c r="N42" s="22"/>
      <c r="O42" s="42"/>
    </row>
    <row r="43" spans="1:15" s="21" customFormat="1" ht="15.95" customHeight="1" x14ac:dyDescent="0.25">
      <c r="A43" s="54"/>
      <c r="B43" s="54"/>
      <c r="C43" s="80"/>
      <c r="D43" s="80"/>
      <c r="E43" s="60"/>
      <c r="F43" s="57"/>
      <c r="G43" s="58"/>
      <c r="H43" s="81"/>
      <c r="I43" s="81"/>
      <c r="J43" s="81"/>
      <c r="K43" s="81"/>
      <c r="L43" s="22"/>
      <c r="M43" s="22"/>
      <c r="N43" s="22"/>
      <c r="O43" s="42"/>
    </row>
    <row r="44" spans="1:15" s="21" customFormat="1" ht="15.95" customHeight="1" x14ac:dyDescent="0.25">
      <c r="A44" s="51">
        <v>68000</v>
      </c>
      <c r="B44" s="51"/>
      <c r="C44" s="82" t="s">
        <v>35</v>
      </c>
      <c r="D44" s="82"/>
      <c r="E44" s="52"/>
      <c r="F44" s="57"/>
      <c r="G44" s="58"/>
      <c r="H44" s="81"/>
      <c r="I44" s="81"/>
      <c r="J44" s="81"/>
      <c r="K44" s="81"/>
      <c r="L44" s="22"/>
      <c r="M44" s="22"/>
      <c r="N44" s="22"/>
      <c r="O44" s="42"/>
    </row>
    <row r="45" spans="1:15" s="21" customFormat="1" ht="15.95" customHeight="1" x14ac:dyDescent="0.25">
      <c r="A45" s="51"/>
      <c r="B45" s="51"/>
      <c r="C45" s="60" t="s">
        <v>36</v>
      </c>
      <c r="D45" s="60"/>
      <c r="E45" s="60"/>
      <c r="F45" s="60"/>
      <c r="G45" s="58">
        <v>75.599999999999994</v>
      </c>
      <c r="H45" s="81"/>
      <c r="I45" s="81"/>
      <c r="J45" s="81"/>
      <c r="K45" s="81"/>
      <c r="L45" s="22"/>
      <c r="M45" s="22"/>
      <c r="N45" s="22"/>
      <c r="O45" s="42"/>
    </row>
    <row r="46" spans="1:15" s="21" customFormat="1" ht="15.95" customHeight="1" x14ac:dyDescent="0.25">
      <c r="A46" s="51"/>
      <c r="B46" s="51"/>
      <c r="C46" s="80" t="s">
        <v>62</v>
      </c>
      <c r="D46" s="80"/>
      <c r="E46" s="60"/>
      <c r="F46" s="60"/>
      <c r="G46" s="58">
        <f>92+570</f>
        <v>662</v>
      </c>
      <c r="H46" s="81" t="s">
        <v>63</v>
      </c>
      <c r="I46" s="81"/>
      <c r="J46" s="81"/>
      <c r="K46" s="81"/>
      <c r="L46" s="60"/>
      <c r="M46" s="22"/>
      <c r="N46" s="22"/>
      <c r="O46" s="44"/>
    </row>
    <row r="47" spans="1:15" s="21" customFormat="1" ht="15.95" customHeight="1" x14ac:dyDescent="0.25">
      <c r="A47" s="51"/>
      <c r="B47" s="51"/>
      <c r="C47" s="80"/>
      <c r="D47" s="80"/>
      <c r="E47" s="60"/>
      <c r="F47" s="60"/>
      <c r="G47" s="58"/>
      <c r="H47" s="81"/>
      <c r="I47" s="81"/>
      <c r="J47" s="81"/>
      <c r="K47" s="81"/>
      <c r="L47" s="22"/>
      <c r="M47" s="22"/>
      <c r="N47" s="22"/>
      <c r="O47" s="47"/>
    </row>
    <row r="48" spans="1:15" s="21" customFormat="1" ht="15.95" customHeight="1" thickBot="1" x14ac:dyDescent="0.3">
      <c r="A48" s="54"/>
      <c r="B48" s="54"/>
      <c r="C48" s="80"/>
      <c r="D48" s="80"/>
      <c r="E48" s="60"/>
      <c r="F48" s="57"/>
      <c r="G48" s="56">
        <f>SUM(G45:G47)</f>
        <v>737.6</v>
      </c>
      <c r="H48" s="81"/>
      <c r="I48" s="81"/>
      <c r="J48" s="81"/>
      <c r="K48" s="81"/>
      <c r="L48" s="22"/>
      <c r="M48" s="22"/>
      <c r="N48" s="22"/>
      <c r="O48" s="42"/>
    </row>
    <row r="49" spans="1:15" s="21" customFormat="1" ht="15.95" customHeight="1" x14ac:dyDescent="0.25">
      <c r="A49" s="54"/>
      <c r="B49" s="54"/>
      <c r="C49" s="80"/>
      <c r="D49" s="80"/>
      <c r="E49" s="60"/>
      <c r="F49" s="57"/>
      <c r="G49" s="58"/>
      <c r="H49" s="81"/>
      <c r="I49" s="81"/>
      <c r="J49" s="81"/>
      <c r="K49" s="81"/>
      <c r="L49" s="22"/>
      <c r="M49" s="22"/>
      <c r="N49" s="22"/>
      <c r="O49" s="42"/>
    </row>
    <row r="50" spans="1:15" s="21" customFormat="1" ht="15.95" customHeight="1" x14ac:dyDescent="0.25">
      <c r="A50" s="54"/>
      <c r="B50" s="54"/>
      <c r="C50" s="80"/>
      <c r="D50" s="80"/>
      <c r="E50" s="60"/>
      <c r="F50" s="53"/>
      <c r="G50" s="54"/>
      <c r="H50" s="81"/>
      <c r="I50" s="81"/>
      <c r="J50" s="81"/>
      <c r="K50" s="81"/>
      <c r="L50" s="22"/>
      <c r="M50" s="22"/>
      <c r="N50" s="22"/>
      <c r="O50" s="42"/>
    </row>
    <row r="51" spans="1:15" s="21" customFormat="1" ht="15.95" customHeight="1" x14ac:dyDescent="0.25">
      <c r="A51" s="54"/>
      <c r="B51" s="54"/>
      <c r="C51" s="80"/>
      <c r="D51" s="80"/>
      <c r="E51" s="60"/>
      <c r="F51" s="53"/>
      <c r="G51" s="54"/>
      <c r="H51" s="81"/>
      <c r="I51" s="81"/>
      <c r="J51" s="81"/>
      <c r="K51" s="81"/>
      <c r="L51" s="22"/>
      <c r="M51" s="22"/>
      <c r="N51" s="22"/>
      <c r="O51" s="42"/>
    </row>
    <row r="52" spans="1:15" s="21" customFormat="1" ht="15.95" customHeight="1" x14ac:dyDescent="0.25">
      <c r="A52" s="54"/>
      <c r="B52" s="54"/>
      <c r="C52" s="80"/>
      <c r="D52" s="80"/>
      <c r="E52" s="60"/>
      <c r="F52" s="53"/>
      <c r="G52" s="54"/>
      <c r="H52" s="81"/>
      <c r="I52" s="81"/>
      <c r="J52" s="81"/>
      <c r="K52" s="81"/>
      <c r="L52" s="22"/>
      <c r="M52" s="22"/>
      <c r="N52" s="22"/>
      <c r="O52" s="42"/>
    </row>
    <row r="53" spans="1:15" s="21" customFormat="1" ht="15.95" customHeight="1" x14ac:dyDescent="0.25">
      <c r="A53" s="54"/>
      <c r="B53" s="54"/>
      <c r="C53" s="80"/>
      <c r="D53" s="80"/>
      <c r="E53" s="60"/>
      <c r="F53" s="53"/>
      <c r="G53" s="54"/>
      <c r="H53" s="81"/>
      <c r="I53" s="81"/>
      <c r="J53" s="81"/>
      <c r="K53" s="81"/>
      <c r="L53" s="22"/>
      <c r="M53" s="22"/>
      <c r="N53" s="22"/>
      <c r="O53" s="42"/>
    </row>
    <row r="54" spans="1:15" s="21" customFormat="1" ht="15.95" customHeight="1" x14ac:dyDescent="0.25">
      <c r="A54" s="54"/>
      <c r="B54" s="54"/>
      <c r="C54" s="80"/>
      <c r="D54" s="80"/>
      <c r="E54" s="60"/>
      <c r="F54" s="53"/>
      <c r="G54" s="54"/>
      <c r="H54" s="81"/>
      <c r="I54" s="81"/>
      <c r="J54" s="81"/>
      <c r="K54" s="81"/>
      <c r="L54" s="22"/>
      <c r="M54" s="22"/>
      <c r="N54" s="22"/>
      <c r="O54" s="42"/>
    </row>
    <row r="55" spans="1:15" s="21" customFormat="1" ht="15.95" customHeight="1" x14ac:dyDescent="0.25">
      <c r="A55" s="54"/>
      <c r="B55" s="54"/>
      <c r="C55" s="80"/>
      <c r="D55" s="80"/>
      <c r="E55" s="60"/>
      <c r="F55" s="53"/>
      <c r="G55" s="54"/>
      <c r="H55" s="81"/>
      <c r="I55" s="81"/>
      <c r="J55" s="81"/>
      <c r="K55" s="81"/>
      <c r="L55" s="22"/>
      <c r="M55" s="22"/>
      <c r="N55" s="22"/>
      <c r="O55" s="42"/>
    </row>
    <row r="56" spans="1:15" s="21" customFormat="1" ht="15.95" customHeight="1" x14ac:dyDescent="0.25">
      <c r="A56" s="54"/>
      <c r="B56" s="54"/>
      <c r="C56" s="80"/>
      <c r="D56" s="80"/>
      <c r="E56" s="60"/>
      <c r="F56" s="53"/>
      <c r="G56" s="54"/>
      <c r="H56" s="81"/>
      <c r="I56" s="81"/>
      <c r="J56" s="81"/>
      <c r="K56" s="81"/>
      <c r="L56" s="22"/>
      <c r="M56" s="22"/>
      <c r="N56" s="22"/>
      <c r="O56" s="42"/>
    </row>
    <row r="57" spans="1:15" s="23" customFormat="1" ht="15.95" customHeight="1" x14ac:dyDescent="0.25">
      <c r="A57" s="54"/>
      <c r="B57" s="54"/>
      <c r="C57" s="80"/>
      <c r="D57" s="80"/>
      <c r="E57" s="60"/>
      <c r="F57" s="53"/>
      <c r="G57" s="54"/>
      <c r="H57" s="81"/>
      <c r="I57" s="81"/>
      <c r="J57" s="81"/>
      <c r="K57" s="81"/>
      <c r="L57" s="19"/>
      <c r="M57" s="24"/>
      <c r="N57" s="19"/>
      <c r="O57" s="24"/>
    </row>
    <row r="58" spans="1:15" s="23" customFormat="1" ht="15.95" customHeight="1" x14ac:dyDescent="0.25">
      <c r="A58" s="54"/>
      <c r="B58" s="54"/>
      <c r="C58" s="80"/>
      <c r="D58" s="80"/>
      <c r="E58" s="60"/>
      <c r="F58" s="53"/>
      <c r="G58" s="54"/>
      <c r="H58" s="81"/>
      <c r="I58" s="81"/>
      <c r="J58" s="81"/>
      <c r="K58" s="81"/>
    </row>
    <row r="59" spans="1:15" s="23" customFormat="1" ht="15.95" customHeight="1" x14ac:dyDescent="0.25">
      <c r="A59" s="54"/>
      <c r="B59" s="54"/>
      <c r="C59" s="80"/>
      <c r="D59" s="80"/>
      <c r="E59" s="60"/>
      <c r="F59" s="53"/>
      <c r="G59" s="54"/>
      <c r="H59" s="81"/>
      <c r="I59" s="81"/>
      <c r="J59" s="81"/>
      <c r="K59" s="81"/>
    </row>
    <row r="60" spans="1:15" s="23" customFormat="1" ht="15.95" customHeight="1" x14ac:dyDescent="0.25">
      <c r="A60" s="54"/>
      <c r="B60" s="54"/>
      <c r="C60" s="80"/>
      <c r="D60" s="80"/>
      <c r="E60" s="60"/>
      <c r="F60" s="53"/>
      <c r="G60" s="54"/>
      <c r="H60" s="81"/>
      <c r="I60" s="81"/>
      <c r="J60" s="81"/>
      <c r="K60" s="81"/>
    </row>
    <row r="61" spans="1:15" s="23" customFormat="1" ht="15.95" customHeight="1" x14ac:dyDescent="0.25">
      <c r="A61" s="54"/>
      <c r="B61" s="54"/>
      <c r="C61" s="80"/>
      <c r="D61" s="80"/>
      <c r="E61" s="60"/>
      <c r="F61" s="53"/>
      <c r="G61" s="54"/>
      <c r="H61" s="81"/>
      <c r="I61" s="81"/>
      <c r="J61" s="81"/>
      <c r="K61" s="81"/>
    </row>
    <row r="62" spans="1:15" s="23" customFormat="1" ht="15.95" customHeight="1" x14ac:dyDescent="0.25">
      <c r="A62" s="54"/>
      <c r="B62" s="54"/>
      <c r="C62" s="80"/>
      <c r="D62" s="80"/>
      <c r="E62" s="60"/>
      <c r="F62" s="53"/>
      <c r="G62" s="54"/>
      <c r="H62" s="81"/>
      <c r="I62" s="81"/>
      <c r="J62" s="81"/>
      <c r="K62" s="81"/>
    </row>
    <row r="63" spans="1:15" s="23" customFormat="1" ht="15.95" customHeight="1" x14ac:dyDescent="0.25">
      <c r="A63" s="54"/>
      <c r="B63" s="54"/>
      <c r="C63" s="80"/>
      <c r="D63" s="80"/>
      <c r="E63" s="60"/>
      <c r="F63" s="53"/>
      <c r="G63" s="54"/>
      <c r="H63" s="81"/>
      <c r="I63" s="81"/>
      <c r="J63" s="81"/>
      <c r="K63" s="81"/>
    </row>
    <row r="64" spans="1:15" s="23" customFormat="1" ht="15.95" customHeight="1" x14ac:dyDescent="0.25">
      <c r="A64" s="54"/>
      <c r="B64" s="54"/>
      <c r="C64" s="80"/>
      <c r="D64" s="80"/>
      <c r="E64" s="60"/>
      <c r="F64" s="53"/>
      <c r="G64" s="54"/>
      <c r="H64" s="81"/>
      <c r="I64" s="81"/>
      <c r="J64" s="81"/>
      <c r="K64" s="81"/>
    </row>
    <row r="65" spans="1:15" s="23" customFormat="1" ht="15.95" customHeight="1" x14ac:dyDescent="0.25">
      <c r="A65" s="54"/>
      <c r="B65" s="54"/>
      <c r="C65" s="80"/>
      <c r="D65" s="80"/>
      <c r="E65" s="60"/>
      <c r="F65" s="53"/>
      <c r="G65" s="54"/>
      <c r="H65" s="81"/>
      <c r="I65" s="81"/>
      <c r="J65" s="81"/>
      <c r="K65" s="81"/>
    </row>
    <row r="66" spans="1:15" s="23" customFormat="1" ht="15.95" customHeight="1" x14ac:dyDescent="0.25">
      <c r="A66" s="54"/>
      <c r="B66" s="54"/>
      <c r="C66" s="80"/>
      <c r="D66" s="80"/>
      <c r="E66" s="60"/>
      <c r="F66" s="53"/>
      <c r="G66" s="54"/>
      <c r="H66" s="81"/>
      <c r="I66" s="81"/>
      <c r="J66" s="81"/>
      <c r="K66" s="81"/>
    </row>
    <row r="67" spans="1:15" s="23" customFormat="1" ht="15.95" customHeight="1" x14ac:dyDescent="0.25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</row>
    <row r="68" spans="1:15" s="21" customFormat="1" ht="15.95" customHeight="1" x14ac:dyDescent="0.25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23"/>
      <c r="M68" s="23"/>
      <c r="N68" s="23"/>
      <c r="O68" s="23"/>
    </row>
    <row r="69" spans="1:15" s="21" customFormat="1" ht="15.95" customHeight="1" x14ac:dyDescent="0.25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23"/>
      <c r="M69" s="23"/>
      <c r="N69" s="23"/>
      <c r="O69" s="23"/>
    </row>
    <row r="70" spans="1:15" s="21" customFormat="1" ht="15.95" customHeight="1" x14ac:dyDescent="0.25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23"/>
      <c r="M70" s="23"/>
      <c r="N70" s="23"/>
      <c r="O70" s="23"/>
    </row>
    <row r="71" spans="1:15" s="21" customFormat="1" ht="15.95" customHeight="1" x14ac:dyDescent="0.25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23"/>
      <c r="M71" s="23"/>
      <c r="N71" s="23"/>
      <c r="O71" s="23"/>
    </row>
    <row r="72" spans="1:15" s="21" customFormat="1" ht="15.95" customHeight="1" x14ac:dyDescent="0.25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23"/>
      <c r="M72" s="23"/>
      <c r="N72" s="23"/>
      <c r="O72" s="23"/>
    </row>
    <row r="73" spans="1:15" s="21" customFormat="1" ht="15.95" customHeight="1" x14ac:dyDescent="0.25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23"/>
      <c r="M73" s="23"/>
      <c r="N73" s="23"/>
      <c r="O73" s="23"/>
    </row>
    <row r="74" spans="1:15" s="21" customFormat="1" ht="15.95" customHeight="1" x14ac:dyDescent="0.25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23"/>
      <c r="M74" s="23"/>
      <c r="N74" s="23"/>
      <c r="O74" s="23"/>
    </row>
    <row r="75" spans="1:15" s="21" customFormat="1" ht="15.95" customHeight="1" x14ac:dyDescent="0.25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23"/>
      <c r="M75" s="23"/>
      <c r="N75" s="23"/>
      <c r="O75" s="23"/>
    </row>
    <row r="76" spans="1:15" s="21" customFormat="1" ht="15.95" customHeight="1" x14ac:dyDescent="0.25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23"/>
      <c r="M76" s="23"/>
      <c r="N76" s="23"/>
      <c r="O76" s="23"/>
    </row>
    <row r="77" spans="1:15" s="21" customFormat="1" ht="15.95" customHeight="1" x14ac:dyDescent="0.25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23"/>
      <c r="M77" s="23"/>
      <c r="N77" s="23"/>
      <c r="O77" s="23"/>
    </row>
    <row r="78" spans="1:15" s="21" customFormat="1" ht="15.95" customHeight="1" x14ac:dyDescent="0.25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23"/>
      <c r="M78" s="23"/>
      <c r="N78" s="23"/>
      <c r="O78" s="23"/>
    </row>
    <row r="79" spans="1:15" s="21" customFormat="1" ht="15.95" customHeight="1" x14ac:dyDescent="0.25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23"/>
      <c r="M79" s="23"/>
      <c r="N79" s="23"/>
      <c r="O79" s="23"/>
    </row>
    <row r="80" spans="1:15" s="21" customFormat="1" ht="15.95" customHeight="1" x14ac:dyDescent="0.25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23"/>
      <c r="M80" s="23"/>
      <c r="N80" s="23"/>
      <c r="O80" s="23"/>
    </row>
    <row r="81" spans="1:15" s="21" customFormat="1" ht="15.95" customHeight="1" x14ac:dyDescent="0.25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23"/>
      <c r="M81" s="23"/>
      <c r="N81" s="23"/>
      <c r="O81" s="23"/>
    </row>
    <row r="82" spans="1:15" s="21" customFormat="1" ht="15.95" customHeight="1" x14ac:dyDescent="0.25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23"/>
      <c r="M82" s="23"/>
      <c r="N82" s="23"/>
      <c r="O82" s="23"/>
    </row>
    <row r="83" spans="1:15" s="21" customFormat="1" ht="15.95" customHeight="1" x14ac:dyDescent="0.25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23"/>
      <c r="M83" s="23"/>
      <c r="N83" s="23"/>
      <c r="O83" s="23"/>
    </row>
    <row r="84" spans="1:15" s="21" customFormat="1" ht="15.95" customHeight="1" x14ac:dyDescent="0.25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23"/>
      <c r="M84" s="23"/>
      <c r="N84" s="23"/>
      <c r="O84" s="23"/>
    </row>
    <row r="85" spans="1:15" s="21" customFormat="1" ht="15.95" customHeight="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</row>
    <row r="86" spans="1:15" s="21" customFormat="1" ht="15.95" customHeight="1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</row>
    <row r="87" spans="1:15" s="21" customFormat="1" ht="15.95" customHeight="1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</row>
    <row r="88" spans="1:15" s="21" customFormat="1" ht="15.95" customHeight="1" x14ac:dyDescent="0.2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</row>
    <row r="89" spans="1:15" s="21" customFormat="1" ht="15.95" customHeight="1" x14ac:dyDescent="0.2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</row>
    <row r="90" spans="1:15" s="21" customFormat="1" ht="15.95" customHeight="1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</row>
    <row r="91" spans="1:15" s="21" customFormat="1" ht="15.95" customHeight="1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</row>
    <row r="92" spans="1:15" s="21" customFormat="1" ht="15.95" customHeight="1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</row>
    <row r="93" spans="1:15" s="21" customFormat="1" ht="15.95" customHeight="1" x14ac:dyDescent="0.25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</row>
    <row r="94" spans="1:15" s="21" customFormat="1" ht="15.95" customHeight="1" x14ac:dyDescent="0.25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</row>
    <row r="95" spans="1:15" s="21" customFormat="1" ht="15.95" customHeight="1" x14ac:dyDescent="0.2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</row>
    <row r="96" spans="1:15" s="21" customFormat="1" ht="15.95" customHeight="1" x14ac:dyDescent="0.25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</row>
    <row r="97" spans="1:15" s="21" customFormat="1" ht="15.95" customHeight="1" x14ac:dyDescent="0.25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</row>
    <row r="98" spans="1:15" s="21" customFormat="1" ht="15.95" customHeight="1" x14ac:dyDescent="0.25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</row>
    <row r="99" spans="1:15" s="21" customFormat="1" ht="15.95" customHeight="1" x14ac:dyDescent="0.25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</row>
    <row r="100" spans="1:15" s="21" customFormat="1" ht="15.95" customHeight="1" x14ac:dyDescent="0.25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</row>
    <row r="101" spans="1:15" s="21" customFormat="1" ht="15.95" customHeight="1" x14ac:dyDescent="0.2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</row>
    <row r="102" spans="1:15" s="21" customFormat="1" ht="15.95" customHeight="1" x14ac:dyDescent="0.2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</row>
    <row r="103" spans="1:15" s="21" customFormat="1" ht="15.95" customHeight="1" x14ac:dyDescent="0.2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</row>
    <row r="104" spans="1:15" s="21" customFormat="1" ht="15.95" customHeight="1" x14ac:dyDescent="0.2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</row>
    <row r="105" spans="1:15" s="21" customFormat="1" ht="15.95" customHeight="1" x14ac:dyDescent="0.25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</row>
    <row r="106" spans="1:15" s="21" customFormat="1" ht="15.95" customHeight="1" x14ac:dyDescent="0.25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</row>
    <row r="107" spans="1:15" s="21" customFormat="1" ht="15.95" customHeight="1" x14ac:dyDescent="0.25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</row>
    <row r="108" spans="1:15" s="21" customFormat="1" ht="15.95" customHeight="1" x14ac:dyDescent="0.25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</row>
    <row r="109" spans="1:15" s="21" customFormat="1" ht="15.95" customHeight="1" x14ac:dyDescent="0.25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</row>
    <row r="110" spans="1:15" s="21" customFormat="1" ht="15.95" customHeight="1" x14ac:dyDescent="0.25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</row>
    <row r="111" spans="1:15" s="21" customFormat="1" ht="15.95" customHeight="1" x14ac:dyDescent="0.25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</row>
    <row r="112" spans="1:15" s="21" customFormat="1" ht="15.95" customHeight="1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</row>
    <row r="113" spans="1:15" s="21" customFormat="1" ht="15.95" customHeight="1" x14ac:dyDescent="0.25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</row>
    <row r="114" spans="1:15" s="21" customFormat="1" ht="15.95" customHeight="1" x14ac:dyDescent="0.25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</row>
    <row r="115" spans="1:15" s="21" customFormat="1" ht="15.95" customHeight="1" x14ac:dyDescent="0.2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</row>
    <row r="116" spans="1:15" s="21" customFormat="1" ht="15.95" customHeight="1" x14ac:dyDescent="0.25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</row>
    <row r="117" spans="1:15" s="21" customFormat="1" ht="15.95" customHeight="1" x14ac:dyDescent="0.25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</row>
    <row r="118" spans="1:15" s="21" customFormat="1" ht="15.95" customHeight="1" x14ac:dyDescent="0.25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</row>
    <row r="119" spans="1:15" s="21" customFormat="1" ht="15.95" customHeight="1" x14ac:dyDescent="0.25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</row>
    <row r="120" spans="1:15" s="21" customFormat="1" ht="15.95" customHeight="1" x14ac:dyDescent="0.25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</row>
    <row r="121" spans="1:15" s="21" customFormat="1" ht="15.95" customHeight="1" x14ac:dyDescent="0.25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</row>
    <row r="122" spans="1:15" s="21" customFormat="1" ht="15.95" customHeight="1" x14ac:dyDescent="0.25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</row>
    <row r="123" spans="1:15" s="21" customFormat="1" ht="15.95" customHeight="1" x14ac:dyDescent="0.25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</row>
    <row r="124" spans="1:15" s="21" customFormat="1" ht="15.95" customHeight="1" x14ac:dyDescent="0.25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</row>
    <row r="125" spans="1:15" s="21" customFormat="1" ht="15.95" customHeight="1" x14ac:dyDescent="0.25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</row>
    <row r="126" spans="1:15" s="21" customFormat="1" ht="15.95" customHeight="1" x14ac:dyDescent="0.25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</row>
    <row r="127" spans="1:15" s="21" customFormat="1" ht="15.95" customHeight="1" x14ac:dyDescent="0.25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</row>
    <row r="128" spans="1:15" s="21" customFormat="1" ht="15.95" customHeight="1" x14ac:dyDescent="0.25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</row>
    <row r="129" spans="1:15" s="21" customFormat="1" ht="15.95" customHeight="1" x14ac:dyDescent="0.25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</row>
    <row r="130" spans="1:15" s="21" customFormat="1" ht="15.95" customHeight="1" x14ac:dyDescent="0.25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</row>
    <row r="131" spans="1:15" s="21" customFormat="1" ht="15.95" customHeight="1" x14ac:dyDescent="0.25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</row>
    <row r="132" spans="1:15" s="21" customFormat="1" ht="15.95" customHeight="1" x14ac:dyDescent="0.25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</row>
    <row r="133" spans="1:15" s="21" customFormat="1" ht="15.95" customHeight="1" x14ac:dyDescent="0.25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</row>
    <row r="134" spans="1:15" s="21" customFormat="1" ht="15.95" customHeight="1" x14ac:dyDescent="0.25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</row>
    <row r="135" spans="1:15" s="21" customFormat="1" ht="15.95" customHeight="1" x14ac:dyDescent="0.25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</row>
    <row r="136" spans="1:15" s="21" customFormat="1" ht="15.95" customHeight="1" x14ac:dyDescent="0.25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</row>
    <row r="137" spans="1:15" s="21" customFormat="1" ht="15.95" customHeight="1" x14ac:dyDescent="0.25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</row>
    <row r="138" spans="1:15" s="21" customFormat="1" ht="15.95" customHeight="1" x14ac:dyDescent="0.25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</row>
    <row r="139" spans="1:15" s="21" customFormat="1" ht="15.95" customHeight="1" x14ac:dyDescent="0.25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</row>
    <row r="140" spans="1:15" s="21" customFormat="1" ht="15.95" customHeight="1" x14ac:dyDescent="0.25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</row>
    <row r="141" spans="1:15" s="21" customFormat="1" ht="15.95" customHeight="1" x14ac:dyDescent="0.25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</row>
    <row r="142" spans="1:15" s="21" customFormat="1" ht="15.95" customHeight="1" x14ac:dyDescent="0.25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</row>
    <row r="143" spans="1:15" s="21" customFormat="1" ht="15.95" customHeight="1" x14ac:dyDescent="0.25">
      <c r="L143" s="23"/>
      <c r="M143" s="23"/>
      <c r="N143" s="23"/>
      <c r="O143" s="23"/>
    </row>
    <row r="144" spans="1:15" s="21" customFormat="1" ht="15.95" customHeight="1" x14ac:dyDescent="0.25">
      <c r="L144" s="23"/>
      <c r="M144" s="23"/>
      <c r="N144" s="23"/>
      <c r="O144" s="23"/>
    </row>
    <row r="145" spans="12:15" s="21" customFormat="1" ht="15.95" customHeight="1" x14ac:dyDescent="0.25">
      <c r="L145" s="23"/>
      <c r="M145" s="23"/>
      <c r="N145" s="23"/>
      <c r="O145" s="23"/>
    </row>
    <row r="146" spans="12:15" s="21" customFormat="1" ht="15.95" customHeight="1" x14ac:dyDescent="0.25">
      <c r="L146" s="23"/>
      <c r="M146" s="23"/>
      <c r="N146" s="23"/>
      <c r="O146" s="23"/>
    </row>
    <row r="147" spans="12:15" s="21" customFormat="1" ht="15.95" customHeight="1" x14ac:dyDescent="0.25">
      <c r="L147" s="23"/>
      <c r="M147" s="23"/>
      <c r="N147" s="23"/>
      <c r="O147" s="23"/>
    </row>
    <row r="148" spans="12:15" s="21" customFormat="1" ht="15.95" customHeight="1" x14ac:dyDescent="0.25">
      <c r="L148" s="23"/>
      <c r="M148" s="23"/>
      <c r="N148" s="23"/>
      <c r="O148" s="23"/>
    </row>
    <row r="149" spans="12:15" s="21" customFormat="1" ht="15.95" customHeight="1" x14ac:dyDescent="0.25">
      <c r="L149" s="23"/>
      <c r="M149" s="23"/>
      <c r="N149" s="23"/>
      <c r="O149" s="23"/>
    </row>
    <row r="150" spans="12:15" s="21" customFormat="1" ht="15.95" customHeight="1" x14ac:dyDescent="0.25">
      <c r="L150" s="23"/>
      <c r="M150" s="23"/>
      <c r="N150" s="23"/>
      <c r="O150" s="23"/>
    </row>
    <row r="151" spans="12:15" s="21" customFormat="1" ht="15.95" customHeight="1" x14ac:dyDescent="0.25">
      <c r="L151" s="23"/>
      <c r="M151" s="23"/>
      <c r="N151" s="23"/>
      <c r="O151" s="23"/>
    </row>
    <row r="152" spans="12:15" s="21" customFormat="1" ht="15.95" customHeight="1" x14ac:dyDescent="0.25">
      <c r="L152" s="23"/>
      <c r="M152" s="23"/>
      <c r="N152" s="23"/>
      <c r="O152" s="23"/>
    </row>
    <row r="153" spans="12:15" s="21" customFormat="1" ht="15.95" customHeight="1" x14ac:dyDescent="0.25">
      <c r="L153" s="23"/>
      <c r="M153" s="23"/>
      <c r="N153" s="23"/>
      <c r="O153" s="23"/>
    </row>
    <row r="154" spans="12:15" s="21" customFormat="1" ht="15.95" customHeight="1" x14ac:dyDescent="0.25">
      <c r="L154" s="23"/>
      <c r="M154" s="23"/>
      <c r="N154" s="23"/>
      <c r="O154" s="23"/>
    </row>
    <row r="155" spans="12:15" s="21" customFormat="1" ht="15.95" customHeight="1" x14ac:dyDescent="0.25">
      <c r="L155" s="23"/>
      <c r="M155" s="23"/>
      <c r="N155" s="23"/>
      <c r="O155" s="23"/>
    </row>
    <row r="156" spans="12:15" s="21" customFormat="1" ht="15.95" customHeight="1" x14ac:dyDescent="0.25">
      <c r="L156" s="23"/>
      <c r="M156" s="23"/>
      <c r="N156" s="23"/>
      <c r="O156" s="23"/>
    </row>
    <row r="157" spans="12:15" s="21" customFormat="1" ht="15.95" customHeight="1" x14ac:dyDescent="0.25">
      <c r="L157" s="23"/>
      <c r="M157" s="23"/>
      <c r="N157" s="23"/>
      <c r="O157" s="23"/>
    </row>
    <row r="158" spans="12:15" s="21" customFormat="1" ht="15.95" customHeight="1" x14ac:dyDescent="0.25">
      <c r="L158" s="23"/>
      <c r="M158" s="23"/>
      <c r="N158" s="23"/>
      <c r="O158" s="23"/>
    </row>
    <row r="159" spans="12:15" s="21" customFormat="1" ht="15.95" customHeight="1" x14ac:dyDescent="0.25">
      <c r="L159" s="23"/>
      <c r="M159" s="23"/>
      <c r="N159" s="23"/>
      <c r="O159" s="23"/>
    </row>
    <row r="160" spans="12:15" s="21" customFormat="1" ht="15.95" customHeight="1" x14ac:dyDescent="0.25">
      <c r="L160" s="23"/>
      <c r="M160" s="23"/>
      <c r="N160" s="23"/>
      <c r="O160" s="23"/>
    </row>
    <row r="161" spans="12:15" s="21" customFormat="1" ht="15.95" customHeight="1" x14ac:dyDescent="0.25">
      <c r="L161" s="23"/>
      <c r="M161" s="23"/>
      <c r="N161" s="23"/>
      <c r="O161" s="23"/>
    </row>
    <row r="162" spans="12:15" s="21" customFormat="1" ht="15.95" customHeight="1" x14ac:dyDescent="0.25">
      <c r="L162" s="23"/>
      <c r="M162" s="23"/>
      <c r="N162" s="23"/>
      <c r="O162" s="23"/>
    </row>
    <row r="163" spans="12:15" s="21" customFormat="1" ht="15.95" customHeight="1" x14ac:dyDescent="0.25">
      <c r="L163" s="23"/>
      <c r="M163" s="23"/>
      <c r="N163" s="23"/>
      <c r="O163" s="23"/>
    </row>
    <row r="164" spans="12:15" s="21" customFormat="1" ht="15.95" customHeight="1" x14ac:dyDescent="0.25">
      <c r="L164" s="23"/>
      <c r="M164" s="23"/>
      <c r="N164" s="23"/>
      <c r="O164" s="23"/>
    </row>
    <row r="165" spans="12:15" s="21" customFormat="1" ht="15.95" customHeight="1" x14ac:dyDescent="0.25">
      <c r="L165" s="23"/>
      <c r="M165" s="23"/>
      <c r="N165" s="23"/>
      <c r="O165" s="23"/>
    </row>
    <row r="166" spans="12:15" s="21" customFormat="1" ht="15.95" customHeight="1" x14ac:dyDescent="0.25">
      <c r="L166" s="23"/>
      <c r="M166" s="23"/>
      <c r="N166" s="23"/>
      <c r="O166" s="23"/>
    </row>
    <row r="167" spans="12:15" s="21" customFormat="1" ht="15.95" customHeight="1" x14ac:dyDescent="0.25">
      <c r="L167" s="23"/>
      <c r="M167" s="23"/>
      <c r="N167" s="23"/>
      <c r="O167" s="23"/>
    </row>
    <row r="168" spans="12:15" s="21" customFormat="1" ht="15.95" customHeight="1" x14ac:dyDescent="0.25">
      <c r="L168" s="23"/>
      <c r="M168" s="23"/>
      <c r="N168" s="23"/>
      <c r="O168" s="23"/>
    </row>
    <row r="169" spans="12:15" s="21" customFormat="1" ht="15.95" customHeight="1" x14ac:dyDescent="0.25">
      <c r="L169" s="23"/>
      <c r="M169" s="23"/>
      <c r="N169" s="23"/>
      <c r="O169" s="23"/>
    </row>
    <row r="170" spans="12:15" s="21" customFormat="1" ht="15.95" customHeight="1" x14ac:dyDescent="0.25">
      <c r="L170" s="23"/>
      <c r="M170" s="23"/>
      <c r="N170" s="23"/>
      <c r="O170" s="23"/>
    </row>
    <row r="171" spans="12:15" s="21" customFormat="1" ht="15.95" customHeight="1" x14ac:dyDescent="0.25">
      <c r="L171" s="23"/>
      <c r="M171" s="23"/>
      <c r="N171" s="23"/>
      <c r="O171" s="23"/>
    </row>
    <row r="172" spans="12:15" s="21" customFormat="1" ht="15.95" customHeight="1" x14ac:dyDescent="0.25">
      <c r="L172" s="23"/>
      <c r="M172" s="23"/>
      <c r="N172" s="23"/>
      <c r="O172" s="23"/>
    </row>
    <row r="173" spans="12:15" s="21" customFormat="1" ht="15.95" customHeight="1" x14ac:dyDescent="0.25">
      <c r="L173" s="23"/>
      <c r="M173" s="23"/>
      <c r="N173" s="23"/>
      <c r="O173" s="23"/>
    </row>
    <row r="174" spans="12:15" s="21" customFormat="1" ht="15.95" customHeight="1" x14ac:dyDescent="0.25">
      <c r="L174" s="23"/>
      <c r="M174" s="23"/>
      <c r="N174" s="23"/>
      <c r="O174" s="23"/>
    </row>
    <row r="175" spans="12:15" s="21" customFormat="1" ht="15.95" customHeight="1" x14ac:dyDescent="0.25">
      <c r="L175" s="23"/>
      <c r="M175" s="23"/>
      <c r="N175" s="23"/>
      <c r="O175" s="23"/>
    </row>
    <row r="176" spans="12:15" s="21" customFormat="1" ht="15.95" customHeight="1" x14ac:dyDescent="0.25">
      <c r="L176" s="23"/>
      <c r="M176" s="23"/>
      <c r="N176" s="23"/>
      <c r="O176" s="23"/>
    </row>
    <row r="177" spans="12:15" s="21" customFormat="1" ht="15.95" customHeight="1" x14ac:dyDescent="0.25">
      <c r="L177" s="23"/>
      <c r="M177" s="23"/>
      <c r="N177" s="23"/>
      <c r="O177" s="23"/>
    </row>
    <row r="178" spans="12:15" s="21" customFormat="1" ht="15.95" customHeight="1" x14ac:dyDescent="0.25">
      <c r="L178" s="23"/>
      <c r="M178" s="23"/>
      <c r="N178" s="23"/>
      <c r="O178" s="23"/>
    </row>
    <row r="179" spans="12:15" s="21" customFormat="1" ht="15.95" customHeight="1" x14ac:dyDescent="0.25">
      <c r="L179" s="23"/>
      <c r="M179" s="23"/>
      <c r="N179" s="23"/>
      <c r="O179" s="23"/>
    </row>
    <row r="180" spans="12:15" s="21" customFormat="1" ht="15.95" customHeight="1" x14ac:dyDescent="0.25">
      <c r="L180" s="23"/>
      <c r="M180" s="23"/>
      <c r="N180" s="23"/>
      <c r="O180" s="23"/>
    </row>
    <row r="181" spans="12:15" s="21" customFormat="1" ht="15.95" customHeight="1" x14ac:dyDescent="0.25">
      <c r="L181" s="23"/>
      <c r="M181" s="23"/>
      <c r="N181" s="23"/>
      <c r="O181" s="23"/>
    </row>
    <row r="182" spans="12:15" s="21" customFormat="1" ht="15.95" customHeight="1" x14ac:dyDescent="0.25">
      <c r="L182" s="23"/>
      <c r="M182" s="23"/>
      <c r="N182" s="23"/>
      <c r="O182" s="23"/>
    </row>
    <row r="183" spans="12:15" s="21" customFormat="1" ht="15.95" customHeight="1" x14ac:dyDescent="0.25">
      <c r="L183" s="23"/>
      <c r="M183" s="23"/>
      <c r="N183" s="23"/>
      <c r="O183" s="23"/>
    </row>
    <row r="184" spans="12:15" s="21" customFormat="1" ht="15.95" customHeight="1" x14ac:dyDescent="0.25">
      <c r="L184" s="23"/>
      <c r="M184" s="23"/>
      <c r="N184" s="23"/>
      <c r="O184" s="23"/>
    </row>
    <row r="185" spans="12:15" s="21" customFormat="1" ht="15.95" customHeight="1" x14ac:dyDescent="0.25">
      <c r="L185" s="23"/>
      <c r="M185" s="23"/>
      <c r="N185" s="23"/>
      <c r="O185" s="23"/>
    </row>
    <row r="186" spans="12:15" s="21" customFormat="1" ht="15.95" customHeight="1" x14ac:dyDescent="0.25">
      <c r="L186" s="23"/>
      <c r="M186" s="23"/>
      <c r="N186" s="23"/>
      <c r="O186" s="23"/>
    </row>
    <row r="187" spans="12:15" s="21" customFormat="1" ht="15.95" customHeight="1" x14ac:dyDescent="0.25">
      <c r="L187" s="23"/>
      <c r="M187" s="23"/>
      <c r="N187" s="23"/>
      <c r="O187" s="23"/>
    </row>
    <row r="188" spans="12:15" s="21" customFormat="1" ht="15.95" customHeight="1" x14ac:dyDescent="0.25">
      <c r="L188" s="23"/>
      <c r="M188" s="23"/>
      <c r="N188" s="23"/>
      <c r="O188" s="23"/>
    </row>
    <row r="189" spans="12:15" s="21" customFormat="1" ht="15.95" customHeight="1" x14ac:dyDescent="0.25">
      <c r="L189" s="23"/>
      <c r="M189" s="23"/>
      <c r="N189" s="23"/>
      <c r="O189" s="23"/>
    </row>
    <row r="190" spans="12:15" s="21" customFormat="1" ht="15.95" customHeight="1" x14ac:dyDescent="0.25">
      <c r="L190" s="23"/>
      <c r="M190" s="23"/>
      <c r="N190" s="23"/>
      <c r="O190" s="23"/>
    </row>
    <row r="191" spans="12:15" s="21" customFormat="1" ht="15.95" customHeight="1" x14ac:dyDescent="0.25">
      <c r="L191" s="23"/>
      <c r="M191" s="23"/>
      <c r="N191" s="23"/>
      <c r="O191" s="23"/>
    </row>
    <row r="192" spans="12:15" s="21" customFormat="1" ht="15.95" customHeight="1" x14ac:dyDescent="0.25">
      <c r="L192" s="23"/>
      <c r="M192" s="23"/>
      <c r="N192" s="23"/>
      <c r="O192" s="23"/>
    </row>
    <row r="193" spans="12:15" s="21" customFormat="1" ht="15.95" customHeight="1" x14ac:dyDescent="0.25">
      <c r="L193" s="23"/>
      <c r="M193" s="23"/>
      <c r="N193" s="23"/>
      <c r="O193" s="23"/>
    </row>
    <row r="194" spans="12:15" s="21" customFormat="1" ht="15.95" customHeight="1" x14ac:dyDescent="0.25">
      <c r="L194" s="23"/>
      <c r="M194" s="23"/>
      <c r="N194" s="23"/>
      <c r="O194" s="23"/>
    </row>
    <row r="195" spans="12:15" s="21" customFormat="1" ht="15.95" customHeight="1" x14ac:dyDescent="0.25">
      <c r="L195" s="23"/>
      <c r="M195" s="23"/>
      <c r="N195" s="23"/>
      <c r="O195" s="23"/>
    </row>
    <row r="196" spans="12:15" s="21" customFormat="1" ht="15.95" customHeight="1" x14ac:dyDescent="0.25">
      <c r="L196" s="23"/>
      <c r="M196" s="23"/>
      <c r="N196" s="23"/>
      <c r="O196" s="23"/>
    </row>
    <row r="197" spans="12:15" s="21" customFormat="1" ht="15.95" customHeight="1" x14ac:dyDescent="0.25">
      <c r="L197" s="23"/>
      <c r="M197" s="23"/>
      <c r="N197" s="23"/>
      <c r="O197" s="23"/>
    </row>
    <row r="198" spans="12:15" s="21" customFormat="1" ht="15.95" customHeight="1" x14ac:dyDescent="0.25">
      <c r="L198" s="23"/>
      <c r="M198" s="23"/>
      <c r="N198" s="23"/>
      <c r="O198" s="23"/>
    </row>
    <row r="199" spans="12:15" s="21" customFormat="1" ht="15.95" customHeight="1" x14ac:dyDescent="0.25">
      <c r="L199" s="23"/>
      <c r="M199" s="23"/>
      <c r="N199" s="23"/>
      <c r="O199" s="23"/>
    </row>
    <row r="200" spans="12:15" s="21" customFormat="1" ht="15.95" customHeight="1" x14ac:dyDescent="0.25">
      <c r="L200" s="23"/>
      <c r="M200" s="23"/>
      <c r="N200" s="23"/>
      <c r="O200" s="23"/>
    </row>
    <row r="201" spans="12:15" s="21" customFormat="1" ht="15.95" customHeight="1" x14ac:dyDescent="0.25">
      <c r="L201" s="23"/>
      <c r="M201" s="23"/>
      <c r="N201" s="23"/>
      <c r="O201" s="23"/>
    </row>
    <row r="202" spans="12:15" s="21" customFormat="1" ht="15.95" customHeight="1" x14ac:dyDescent="0.25">
      <c r="L202" s="23"/>
      <c r="M202" s="23"/>
      <c r="N202" s="23"/>
      <c r="O202" s="23"/>
    </row>
    <row r="203" spans="12:15" s="21" customFormat="1" ht="15.95" customHeight="1" x14ac:dyDescent="0.25">
      <c r="L203" s="23"/>
      <c r="M203" s="23"/>
      <c r="N203" s="23"/>
      <c r="O203" s="23"/>
    </row>
    <row r="204" spans="12:15" s="21" customFormat="1" ht="15.95" customHeight="1" x14ac:dyDescent="0.25">
      <c r="L204" s="23"/>
      <c r="M204" s="23"/>
      <c r="N204" s="23"/>
      <c r="O204" s="23"/>
    </row>
    <row r="205" spans="12:15" s="21" customFormat="1" ht="15.95" customHeight="1" x14ac:dyDescent="0.25">
      <c r="L205" s="23"/>
      <c r="M205" s="23"/>
      <c r="N205" s="23"/>
      <c r="O205" s="23"/>
    </row>
    <row r="206" spans="12:15" s="21" customFormat="1" ht="15.95" customHeight="1" x14ac:dyDescent="0.25">
      <c r="L206" s="23"/>
      <c r="M206" s="23"/>
      <c r="N206" s="23"/>
      <c r="O206" s="23"/>
    </row>
    <row r="207" spans="12:15" s="21" customFormat="1" ht="15.95" customHeight="1" x14ac:dyDescent="0.25">
      <c r="L207" s="23"/>
      <c r="M207" s="23"/>
      <c r="N207" s="23"/>
      <c r="O207" s="23"/>
    </row>
    <row r="208" spans="12:15" s="21" customFormat="1" ht="15.95" customHeight="1" x14ac:dyDescent="0.25">
      <c r="L208" s="23"/>
      <c r="M208" s="23"/>
      <c r="N208" s="23"/>
      <c r="O208" s="23"/>
    </row>
    <row r="209" spans="12:15" s="21" customFormat="1" ht="15.95" customHeight="1" x14ac:dyDescent="0.25">
      <c r="L209" s="23"/>
      <c r="M209" s="23"/>
      <c r="N209" s="23"/>
      <c r="O209" s="23"/>
    </row>
    <row r="210" spans="12:15" s="21" customFormat="1" ht="15.95" customHeight="1" x14ac:dyDescent="0.25">
      <c r="L210" s="23"/>
      <c r="M210" s="23"/>
      <c r="N210" s="23"/>
      <c r="O210" s="23"/>
    </row>
    <row r="211" spans="12:15" s="21" customFormat="1" ht="15.95" customHeight="1" x14ac:dyDescent="0.25">
      <c r="L211" s="23"/>
      <c r="M211" s="23"/>
      <c r="N211" s="23"/>
      <c r="O211" s="23"/>
    </row>
    <row r="212" spans="12:15" s="21" customFormat="1" ht="15.95" customHeight="1" x14ac:dyDescent="0.25">
      <c r="L212" s="23"/>
      <c r="M212" s="23"/>
      <c r="N212" s="23"/>
      <c r="O212" s="23"/>
    </row>
    <row r="213" spans="12:15" s="21" customFormat="1" ht="15.95" customHeight="1" x14ac:dyDescent="0.25">
      <c r="L213" s="23"/>
      <c r="M213" s="23"/>
      <c r="N213" s="23"/>
      <c r="O213" s="23"/>
    </row>
    <row r="214" spans="12:15" s="21" customFormat="1" ht="15.95" customHeight="1" x14ac:dyDescent="0.25">
      <c r="L214" s="23"/>
      <c r="M214" s="23"/>
      <c r="N214" s="23"/>
      <c r="O214" s="23"/>
    </row>
    <row r="215" spans="12:15" s="21" customFormat="1" ht="15.95" customHeight="1" x14ac:dyDescent="0.25">
      <c r="L215" s="23"/>
      <c r="M215" s="23"/>
      <c r="N215" s="23"/>
      <c r="O215" s="23"/>
    </row>
    <row r="216" spans="12:15" s="21" customFormat="1" ht="15.95" customHeight="1" x14ac:dyDescent="0.25">
      <c r="L216" s="23"/>
      <c r="M216" s="23"/>
      <c r="N216" s="23"/>
      <c r="O216" s="23"/>
    </row>
    <row r="217" spans="12:15" s="21" customFormat="1" ht="15.95" customHeight="1" x14ac:dyDescent="0.25">
      <c r="L217" s="23"/>
      <c r="M217" s="23"/>
      <c r="N217" s="23"/>
      <c r="O217" s="23"/>
    </row>
    <row r="218" spans="12:15" s="21" customFormat="1" ht="15.95" customHeight="1" x14ac:dyDescent="0.25">
      <c r="L218" s="23"/>
      <c r="M218" s="23"/>
      <c r="N218" s="23"/>
      <c r="O218" s="23"/>
    </row>
    <row r="219" spans="12:15" s="21" customFormat="1" ht="15.95" customHeight="1" x14ac:dyDescent="0.25">
      <c r="L219" s="23"/>
      <c r="M219" s="23"/>
      <c r="N219" s="23"/>
      <c r="O219" s="23"/>
    </row>
    <row r="220" spans="12:15" s="21" customFormat="1" ht="15.95" customHeight="1" x14ac:dyDescent="0.25">
      <c r="L220" s="23"/>
      <c r="M220" s="23"/>
      <c r="N220" s="23"/>
      <c r="O220" s="23"/>
    </row>
    <row r="221" spans="12:15" s="21" customFormat="1" ht="15.95" customHeight="1" x14ac:dyDescent="0.25">
      <c r="L221" s="23"/>
      <c r="M221" s="23"/>
      <c r="N221" s="23"/>
      <c r="O221" s="23"/>
    </row>
    <row r="222" spans="12:15" s="21" customFormat="1" ht="15.95" customHeight="1" x14ac:dyDescent="0.25">
      <c r="L222" s="23"/>
      <c r="M222" s="23"/>
      <c r="N222" s="23"/>
      <c r="O222" s="23"/>
    </row>
    <row r="223" spans="12:15" s="21" customFormat="1" ht="15.95" customHeight="1" x14ac:dyDescent="0.25">
      <c r="L223" s="23"/>
      <c r="M223" s="23"/>
      <c r="N223" s="23"/>
      <c r="O223" s="23"/>
    </row>
    <row r="224" spans="12:15" s="21" customFormat="1" ht="15.95" customHeight="1" x14ac:dyDescent="0.25">
      <c r="L224" s="23"/>
      <c r="M224" s="23"/>
      <c r="N224" s="23"/>
      <c r="O224" s="23"/>
    </row>
    <row r="225" spans="12:15" s="21" customFormat="1" ht="15.95" customHeight="1" x14ac:dyDescent="0.25">
      <c r="L225" s="23"/>
      <c r="M225" s="23"/>
      <c r="N225" s="23"/>
      <c r="O225" s="23"/>
    </row>
    <row r="226" spans="12:15" s="21" customFormat="1" ht="15.95" customHeight="1" x14ac:dyDescent="0.25">
      <c r="L226" s="23"/>
      <c r="M226" s="23"/>
      <c r="N226" s="23"/>
      <c r="O226" s="23"/>
    </row>
    <row r="227" spans="12:15" s="21" customFormat="1" ht="15.95" customHeight="1" x14ac:dyDescent="0.25">
      <c r="L227" s="23"/>
      <c r="M227" s="23"/>
      <c r="N227" s="23"/>
      <c r="O227" s="23"/>
    </row>
    <row r="228" spans="12:15" s="21" customFormat="1" ht="15.95" customHeight="1" x14ac:dyDescent="0.25">
      <c r="L228" s="23"/>
      <c r="M228" s="23"/>
      <c r="N228" s="23"/>
      <c r="O228" s="23"/>
    </row>
    <row r="229" spans="12:15" s="21" customFormat="1" ht="15.95" customHeight="1" x14ac:dyDescent="0.25">
      <c r="L229" s="23"/>
      <c r="M229" s="23"/>
      <c r="N229" s="23"/>
      <c r="O229" s="23"/>
    </row>
    <row r="230" spans="12:15" s="21" customFormat="1" ht="15.95" customHeight="1" x14ac:dyDescent="0.25">
      <c r="L230" s="23"/>
      <c r="M230" s="23"/>
      <c r="N230" s="23"/>
      <c r="O230" s="23"/>
    </row>
    <row r="231" spans="12:15" s="21" customFormat="1" ht="15.95" customHeight="1" x14ac:dyDescent="0.25">
      <c r="L231" s="23"/>
      <c r="M231" s="23"/>
      <c r="N231" s="23"/>
      <c r="O231" s="23"/>
    </row>
    <row r="232" spans="12:15" s="21" customFormat="1" ht="15.95" customHeight="1" x14ac:dyDescent="0.25">
      <c r="L232" s="23"/>
      <c r="M232" s="23"/>
      <c r="N232" s="23"/>
      <c r="O232" s="23"/>
    </row>
    <row r="233" spans="12:15" s="21" customFormat="1" ht="15.95" customHeight="1" x14ac:dyDescent="0.25">
      <c r="L233" s="23"/>
      <c r="M233" s="23"/>
      <c r="N233" s="23"/>
      <c r="O233" s="23"/>
    </row>
    <row r="234" spans="12:15" s="21" customFormat="1" ht="15.95" customHeight="1" x14ac:dyDescent="0.25">
      <c r="L234" s="23"/>
      <c r="M234" s="23"/>
      <c r="N234" s="23"/>
      <c r="O234" s="23"/>
    </row>
    <row r="235" spans="12:15" s="21" customFormat="1" ht="15.95" customHeight="1" x14ac:dyDescent="0.25">
      <c r="L235" s="23"/>
      <c r="M235" s="23"/>
      <c r="N235" s="23"/>
      <c r="O235" s="23"/>
    </row>
    <row r="236" spans="12:15" s="21" customFormat="1" ht="15.95" customHeight="1" x14ac:dyDescent="0.25">
      <c r="L236" s="23"/>
      <c r="M236" s="23"/>
      <c r="N236" s="23"/>
      <c r="O236" s="23"/>
    </row>
    <row r="237" spans="12:15" s="21" customFormat="1" ht="15.95" customHeight="1" x14ac:dyDescent="0.25">
      <c r="L237" s="23"/>
      <c r="M237" s="23"/>
      <c r="N237" s="23"/>
      <c r="O237" s="23"/>
    </row>
    <row r="238" spans="12:15" s="21" customFormat="1" ht="15.95" customHeight="1" x14ac:dyDescent="0.25">
      <c r="L238" s="23"/>
      <c r="M238" s="23"/>
      <c r="N238" s="23"/>
      <c r="O238" s="23"/>
    </row>
    <row r="239" spans="12:15" s="21" customFormat="1" ht="15.95" customHeight="1" x14ac:dyDescent="0.25">
      <c r="L239" s="23"/>
      <c r="M239" s="23"/>
      <c r="N239" s="23"/>
      <c r="O239" s="23"/>
    </row>
    <row r="240" spans="12:15" s="21" customFormat="1" ht="15.95" customHeight="1" x14ac:dyDescent="0.25">
      <c r="L240" s="23"/>
      <c r="M240" s="23"/>
      <c r="N240" s="23"/>
      <c r="O240" s="23"/>
    </row>
    <row r="241" spans="12:15" s="21" customFormat="1" ht="15.95" customHeight="1" x14ac:dyDescent="0.25">
      <c r="L241" s="23"/>
      <c r="M241" s="23"/>
      <c r="N241" s="23"/>
      <c r="O241" s="23"/>
    </row>
    <row r="242" spans="12:15" s="21" customFormat="1" ht="15.95" customHeight="1" x14ac:dyDescent="0.25">
      <c r="L242" s="23"/>
      <c r="M242" s="23"/>
      <c r="N242" s="23"/>
      <c r="O242" s="23"/>
    </row>
    <row r="243" spans="12:15" s="21" customFormat="1" ht="15.95" customHeight="1" x14ac:dyDescent="0.25">
      <c r="L243" s="23"/>
      <c r="M243" s="23"/>
      <c r="N243" s="23"/>
      <c r="O243" s="23"/>
    </row>
    <row r="244" spans="12:15" s="21" customFormat="1" ht="15.95" customHeight="1" x14ac:dyDescent="0.25">
      <c r="L244" s="23"/>
      <c r="M244" s="23"/>
      <c r="N244" s="23"/>
      <c r="O244" s="23"/>
    </row>
    <row r="245" spans="12:15" s="21" customFormat="1" ht="15.95" customHeight="1" x14ac:dyDescent="0.25">
      <c r="L245" s="23"/>
      <c r="M245" s="23"/>
      <c r="N245" s="23"/>
      <c r="O245" s="23"/>
    </row>
    <row r="246" spans="12:15" s="21" customFormat="1" ht="15.95" customHeight="1" x14ac:dyDescent="0.25">
      <c r="L246" s="23"/>
      <c r="M246" s="23"/>
      <c r="N246" s="23"/>
      <c r="O246" s="23"/>
    </row>
    <row r="247" spans="12:15" s="21" customFormat="1" ht="15.95" customHeight="1" x14ac:dyDescent="0.25">
      <c r="L247" s="23"/>
      <c r="M247" s="23"/>
      <c r="N247" s="23"/>
      <c r="O247" s="23"/>
    </row>
    <row r="248" spans="12:15" s="21" customFormat="1" ht="15.95" customHeight="1" x14ac:dyDescent="0.25">
      <c r="L248" s="23"/>
      <c r="M248" s="23"/>
      <c r="N248" s="23"/>
      <c r="O248" s="23"/>
    </row>
    <row r="249" spans="12:15" s="21" customFormat="1" ht="15.95" customHeight="1" x14ac:dyDescent="0.25">
      <c r="L249" s="23"/>
      <c r="M249" s="23"/>
      <c r="N249" s="23"/>
      <c r="O249" s="23"/>
    </row>
    <row r="250" spans="12:15" s="21" customFormat="1" ht="15.95" customHeight="1" x14ac:dyDescent="0.25">
      <c r="L250" s="23"/>
      <c r="M250" s="23"/>
      <c r="N250" s="23"/>
      <c r="O250" s="23"/>
    </row>
    <row r="251" spans="12:15" s="21" customFormat="1" ht="15.95" customHeight="1" x14ac:dyDescent="0.25">
      <c r="L251" s="23"/>
      <c r="M251" s="23"/>
      <c r="N251" s="23"/>
      <c r="O251" s="23"/>
    </row>
    <row r="252" spans="12:15" s="21" customFormat="1" ht="15.95" customHeight="1" x14ac:dyDescent="0.25">
      <c r="L252" s="23"/>
      <c r="M252" s="23"/>
      <c r="N252" s="23"/>
      <c r="O252" s="23"/>
    </row>
    <row r="253" spans="12:15" s="21" customFormat="1" ht="15.95" customHeight="1" x14ac:dyDescent="0.25">
      <c r="L253" s="23"/>
      <c r="M253" s="23"/>
      <c r="N253" s="23"/>
      <c r="O253" s="23"/>
    </row>
    <row r="254" spans="12:15" s="21" customFormat="1" ht="15.95" customHeight="1" x14ac:dyDescent="0.25">
      <c r="L254" s="23"/>
      <c r="M254" s="23"/>
      <c r="N254" s="23"/>
      <c r="O254" s="23"/>
    </row>
    <row r="255" spans="12:15" s="21" customFormat="1" ht="15.95" customHeight="1" x14ac:dyDescent="0.25">
      <c r="L255" s="23"/>
      <c r="M255" s="23"/>
      <c r="N255" s="23"/>
      <c r="O255" s="23"/>
    </row>
    <row r="256" spans="12:15" s="21" customFormat="1" ht="15.95" customHeight="1" x14ac:dyDescent="0.25">
      <c r="L256" s="23"/>
      <c r="M256" s="23"/>
      <c r="N256" s="23"/>
      <c r="O256" s="23"/>
    </row>
    <row r="257" spans="12:15" s="21" customFormat="1" ht="15.95" customHeight="1" x14ac:dyDescent="0.25">
      <c r="L257" s="23"/>
      <c r="M257" s="23"/>
      <c r="N257" s="23"/>
      <c r="O257" s="23"/>
    </row>
    <row r="258" spans="12:15" s="21" customFormat="1" ht="15.95" customHeight="1" x14ac:dyDescent="0.25">
      <c r="L258" s="23"/>
      <c r="M258" s="23"/>
      <c r="N258" s="23"/>
      <c r="O258" s="23"/>
    </row>
    <row r="259" spans="12:15" s="21" customFormat="1" ht="15.95" customHeight="1" x14ac:dyDescent="0.25">
      <c r="L259" s="23"/>
      <c r="M259" s="23"/>
      <c r="N259" s="23"/>
      <c r="O259" s="23"/>
    </row>
    <row r="260" spans="12:15" s="21" customFormat="1" ht="15.95" customHeight="1" x14ac:dyDescent="0.25">
      <c r="L260" s="23"/>
      <c r="M260" s="23"/>
      <c r="N260" s="23"/>
      <c r="O260" s="23"/>
    </row>
    <row r="261" spans="12:15" s="21" customFormat="1" ht="15.95" customHeight="1" x14ac:dyDescent="0.25">
      <c r="L261" s="23"/>
      <c r="M261" s="23"/>
      <c r="N261" s="23"/>
      <c r="O261" s="23"/>
    </row>
    <row r="262" spans="12:15" s="21" customFormat="1" ht="15.95" customHeight="1" x14ac:dyDescent="0.25">
      <c r="L262" s="23"/>
      <c r="M262" s="23"/>
      <c r="N262" s="23"/>
      <c r="O262" s="23"/>
    </row>
    <row r="263" spans="12:15" s="21" customFormat="1" ht="15.95" customHeight="1" x14ac:dyDescent="0.25">
      <c r="L263" s="23"/>
      <c r="M263" s="23"/>
      <c r="N263" s="23"/>
      <c r="O263" s="23"/>
    </row>
    <row r="264" spans="12:15" s="21" customFormat="1" ht="15.95" customHeight="1" x14ac:dyDescent="0.25">
      <c r="L264" s="23"/>
      <c r="M264" s="23"/>
      <c r="N264" s="23"/>
      <c r="O264" s="23"/>
    </row>
    <row r="265" spans="12:15" s="21" customFormat="1" ht="15.95" customHeight="1" x14ac:dyDescent="0.25">
      <c r="L265" s="23"/>
      <c r="M265" s="23"/>
      <c r="N265" s="23"/>
      <c r="O265" s="23"/>
    </row>
    <row r="266" spans="12:15" s="21" customFormat="1" ht="15.95" customHeight="1" x14ac:dyDescent="0.25">
      <c r="L266" s="23"/>
      <c r="M266" s="23"/>
      <c r="N266" s="23"/>
      <c r="O266" s="23"/>
    </row>
    <row r="267" spans="12:15" s="21" customFormat="1" ht="15.95" customHeight="1" x14ac:dyDescent="0.25">
      <c r="L267" s="23"/>
      <c r="M267" s="23"/>
      <c r="N267" s="23"/>
      <c r="O267" s="23"/>
    </row>
    <row r="268" spans="12:15" s="21" customFormat="1" ht="15.95" customHeight="1" x14ac:dyDescent="0.25">
      <c r="L268" s="23"/>
      <c r="M268" s="23"/>
      <c r="N268" s="23"/>
      <c r="O268" s="23"/>
    </row>
    <row r="269" spans="12:15" s="21" customFormat="1" ht="15.95" customHeight="1" x14ac:dyDescent="0.25">
      <c r="L269" s="23"/>
      <c r="M269" s="23"/>
      <c r="N269" s="23"/>
      <c r="O269" s="23"/>
    </row>
    <row r="270" spans="12:15" s="21" customFormat="1" ht="15.95" customHeight="1" x14ac:dyDescent="0.25">
      <c r="L270" s="23"/>
      <c r="M270" s="23"/>
      <c r="N270" s="23"/>
      <c r="O270" s="23"/>
    </row>
    <row r="271" spans="12:15" s="21" customFormat="1" ht="15.95" customHeight="1" x14ac:dyDescent="0.25">
      <c r="L271" s="23"/>
      <c r="M271" s="23"/>
      <c r="N271" s="23"/>
      <c r="O271" s="23"/>
    </row>
    <row r="272" spans="12:15" s="21" customFormat="1" ht="15.95" customHeight="1" x14ac:dyDescent="0.25">
      <c r="L272" s="23"/>
      <c r="M272" s="23"/>
      <c r="N272" s="23"/>
      <c r="O272" s="23"/>
    </row>
    <row r="273" spans="12:15" s="21" customFormat="1" ht="15.95" customHeight="1" x14ac:dyDescent="0.25">
      <c r="L273" s="23"/>
      <c r="M273" s="23"/>
      <c r="N273" s="23"/>
      <c r="O273" s="23"/>
    </row>
    <row r="274" spans="12:15" s="21" customFormat="1" ht="15.95" customHeight="1" x14ac:dyDescent="0.25">
      <c r="L274" s="23"/>
      <c r="M274" s="23"/>
      <c r="N274" s="23"/>
      <c r="O274" s="23"/>
    </row>
    <row r="275" spans="12:15" s="21" customFormat="1" ht="15.95" customHeight="1" x14ac:dyDescent="0.25">
      <c r="L275" s="23"/>
      <c r="M275" s="23"/>
      <c r="N275" s="23"/>
      <c r="O275" s="23"/>
    </row>
    <row r="276" spans="12:15" s="21" customFormat="1" ht="15.95" customHeight="1" x14ac:dyDescent="0.25">
      <c r="L276" s="23"/>
      <c r="M276" s="23"/>
      <c r="N276" s="23"/>
      <c r="O276" s="23"/>
    </row>
    <row r="277" spans="12:15" s="21" customFormat="1" ht="15.95" customHeight="1" x14ac:dyDescent="0.25">
      <c r="L277" s="23"/>
      <c r="M277" s="23"/>
      <c r="N277" s="23"/>
      <c r="O277" s="23"/>
    </row>
    <row r="278" spans="12:15" s="21" customFormat="1" ht="15.95" customHeight="1" x14ac:dyDescent="0.25">
      <c r="L278" s="23"/>
      <c r="M278" s="23"/>
      <c r="N278" s="23"/>
      <c r="O278" s="23"/>
    </row>
    <row r="279" spans="12:15" s="21" customFormat="1" ht="15.95" customHeight="1" x14ac:dyDescent="0.25">
      <c r="L279" s="23"/>
      <c r="M279" s="23"/>
      <c r="N279" s="23"/>
      <c r="O279" s="23"/>
    </row>
    <row r="280" spans="12:15" s="21" customFormat="1" ht="15.95" customHeight="1" x14ac:dyDescent="0.25">
      <c r="L280" s="23"/>
      <c r="M280" s="23"/>
      <c r="N280" s="23"/>
      <c r="O280" s="23"/>
    </row>
    <row r="281" spans="12:15" s="21" customFormat="1" ht="15.95" customHeight="1" x14ac:dyDescent="0.25">
      <c r="L281" s="23"/>
      <c r="M281" s="23"/>
      <c r="N281" s="23"/>
      <c r="O281" s="23"/>
    </row>
    <row r="282" spans="12:15" s="21" customFormat="1" ht="15.95" customHeight="1" x14ac:dyDescent="0.25">
      <c r="L282" s="23"/>
      <c r="M282" s="23"/>
      <c r="N282" s="23"/>
      <c r="O282" s="23"/>
    </row>
    <row r="283" spans="12:15" s="21" customFormat="1" ht="15.95" customHeight="1" x14ac:dyDescent="0.25">
      <c r="L283" s="23"/>
      <c r="M283" s="23"/>
      <c r="N283" s="23"/>
      <c r="O283" s="23"/>
    </row>
    <row r="284" spans="12:15" s="21" customFormat="1" ht="15.95" customHeight="1" x14ac:dyDescent="0.25">
      <c r="L284" s="23"/>
      <c r="M284" s="23"/>
      <c r="N284" s="23"/>
      <c r="O284" s="23"/>
    </row>
    <row r="285" spans="12:15" s="21" customFormat="1" ht="15.95" customHeight="1" x14ac:dyDescent="0.25">
      <c r="L285" s="23"/>
      <c r="M285" s="23"/>
      <c r="N285" s="23"/>
      <c r="O285" s="23"/>
    </row>
    <row r="286" spans="12:15" s="21" customFormat="1" ht="15.95" customHeight="1" x14ac:dyDescent="0.25">
      <c r="L286" s="23"/>
      <c r="M286" s="23"/>
      <c r="N286" s="23"/>
      <c r="O286" s="23"/>
    </row>
    <row r="287" spans="12:15" s="21" customFormat="1" ht="15.95" customHeight="1" x14ac:dyDescent="0.25">
      <c r="L287" s="23"/>
      <c r="M287" s="23"/>
      <c r="N287" s="23"/>
      <c r="O287" s="23"/>
    </row>
    <row r="288" spans="12:15" s="21" customFormat="1" ht="15.95" customHeight="1" x14ac:dyDescent="0.25">
      <c r="L288" s="23"/>
      <c r="M288" s="23"/>
      <c r="N288" s="23"/>
      <c r="O288" s="23"/>
    </row>
    <row r="289" spans="12:15" s="21" customFormat="1" ht="15.95" customHeight="1" x14ac:dyDescent="0.25">
      <c r="L289" s="23"/>
      <c r="M289" s="23"/>
      <c r="N289" s="23"/>
      <c r="O289" s="23"/>
    </row>
    <row r="290" spans="12:15" s="21" customFormat="1" ht="15.95" customHeight="1" x14ac:dyDescent="0.25">
      <c r="L290" s="23"/>
      <c r="M290" s="23"/>
      <c r="N290" s="23"/>
      <c r="O290" s="23"/>
    </row>
    <row r="291" spans="12:15" s="21" customFormat="1" ht="15.95" customHeight="1" x14ac:dyDescent="0.25">
      <c r="L291" s="23"/>
      <c r="M291" s="23"/>
      <c r="N291" s="23"/>
      <c r="O291" s="23"/>
    </row>
    <row r="292" spans="12:15" s="21" customFormat="1" ht="15.95" customHeight="1" x14ac:dyDescent="0.25">
      <c r="L292" s="23"/>
      <c r="M292" s="23"/>
      <c r="N292" s="23"/>
      <c r="O292" s="23"/>
    </row>
    <row r="293" spans="12:15" s="21" customFormat="1" ht="15.95" customHeight="1" x14ac:dyDescent="0.25">
      <c r="L293" s="23"/>
      <c r="M293" s="23"/>
      <c r="N293" s="23"/>
      <c r="O293" s="23"/>
    </row>
    <row r="294" spans="12:15" s="21" customFormat="1" ht="15.95" customHeight="1" x14ac:dyDescent="0.25">
      <c r="L294" s="23"/>
      <c r="M294" s="23"/>
      <c r="N294" s="23"/>
      <c r="O294" s="23"/>
    </row>
    <row r="295" spans="12:15" s="21" customFormat="1" ht="15.95" customHeight="1" x14ac:dyDescent="0.25">
      <c r="L295" s="23"/>
      <c r="M295" s="23"/>
      <c r="N295" s="23"/>
      <c r="O295" s="23"/>
    </row>
    <row r="296" spans="12:15" s="21" customFormat="1" ht="15.95" customHeight="1" x14ac:dyDescent="0.25">
      <c r="L296" s="23"/>
      <c r="M296" s="23"/>
      <c r="N296" s="23"/>
      <c r="O296" s="23"/>
    </row>
    <row r="297" spans="12:15" s="21" customFormat="1" ht="15.95" customHeight="1" x14ac:dyDescent="0.25">
      <c r="L297" s="23"/>
      <c r="M297" s="23"/>
      <c r="N297" s="23"/>
      <c r="O297" s="23"/>
    </row>
    <row r="298" spans="12:15" s="21" customFormat="1" ht="15.95" customHeight="1" x14ac:dyDescent="0.25">
      <c r="L298" s="23"/>
      <c r="M298" s="23"/>
      <c r="N298" s="23"/>
      <c r="O298" s="23"/>
    </row>
    <row r="299" spans="12:15" s="21" customFormat="1" ht="15.95" customHeight="1" x14ac:dyDescent="0.25">
      <c r="L299" s="23"/>
      <c r="M299" s="23"/>
      <c r="N299" s="23"/>
      <c r="O299" s="23"/>
    </row>
    <row r="300" spans="12:15" s="21" customFormat="1" ht="15.95" customHeight="1" x14ac:dyDescent="0.25">
      <c r="L300" s="23"/>
      <c r="M300" s="23"/>
      <c r="N300" s="23"/>
      <c r="O300" s="23"/>
    </row>
    <row r="301" spans="12:15" s="21" customFormat="1" ht="15.95" customHeight="1" x14ac:dyDescent="0.25">
      <c r="L301" s="23"/>
      <c r="M301" s="23"/>
      <c r="N301" s="23"/>
      <c r="O301" s="23"/>
    </row>
    <row r="302" spans="12:15" s="21" customFormat="1" ht="15.95" customHeight="1" x14ac:dyDescent="0.25">
      <c r="L302" s="23"/>
      <c r="M302" s="23"/>
      <c r="N302" s="23"/>
      <c r="O302" s="23"/>
    </row>
    <row r="303" spans="12:15" s="21" customFormat="1" ht="15.95" customHeight="1" x14ac:dyDescent="0.25">
      <c r="L303" s="23"/>
      <c r="M303" s="23"/>
      <c r="N303" s="23"/>
      <c r="O303" s="23"/>
    </row>
    <row r="304" spans="12:15" s="21" customFormat="1" ht="15.95" customHeight="1" x14ac:dyDescent="0.25">
      <c r="L304" s="23"/>
      <c r="M304" s="23"/>
      <c r="N304" s="23"/>
      <c r="O304" s="23"/>
    </row>
    <row r="305" spans="12:15" s="21" customFormat="1" ht="15.95" customHeight="1" x14ac:dyDescent="0.25">
      <c r="L305" s="23"/>
      <c r="M305" s="23"/>
      <c r="N305" s="23"/>
      <c r="O305" s="23"/>
    </row>
    <row r="306" spans="12:15" s="21" customFormat="1" ht="15.95" customHeight="1" x14ac:dyDescent="0.25">
      <c r="L306" s="23"/>
      <c r="M306" s="23"/>
      <c r="N306" s="23"/>
      <c r="O306" s="23"/>
    </row>
    <row r="307" spans="12:15" s="21" customFormat="1" ht="15.95" customHeight="1" x14ac:dyDescent="0.25">
      <c r="L307" s="23"/>
      <c r="M307" s="23"/>
      <c r="N307" s="23"/>
      <c r="O307" s="23"/>
    </row>
    <row r="308" spans="12:15" s="21" customFormat="1" ht="15.95" customHeight="1" x14ac:dyDescent="0.25">
      <c r="L308" s="23"/>
      <c r="M308" s="23"/>
      <c r="N308" s="23"/>
      <c r="O308" s="23"/>
    </row>
    <row r="309" spans="12:15" s="21" customFormat="1" ht="15.95" customHeight="1" x14ac:dyDescent="0.25">
      <c r="L309" s="23"/>
      <c r="M309" s="23"/>
      <c r="N309" s="23"/>
      <c r="O309" s="23"/>
    </row>
    <row r="310" spans="12:15" s="21" customFormat="1" ht="15.95" customHeight="1" x14ac:dyDescent="0.25">
      <c r="L310" s="23"/>
      <c r="M310" s="23"/>
      <c r="N310" s="23"/>
      <c r="O310" s="23"/>
    </row>
    <row r="311" spans="12:15" s="21" customFormat="1" ht="15.95" customHeight="1" x14ac:dyDescent="0.25">
      <c r="L311" s="23"/>
      <c r="M311" s="23"/>
      <c r="N311" s="23"/>
      <c r="O311" s="23"/>
    </row>
    <row r="312" spans="12:15" s="21" customFormat="1" ht="15.95" customHeight="1" x14ac:dyDescent="0.25">
      <c r="L312" s="23"/>
      <c r="M312" s="23"/>
      <c r="N312" s="23"/>
      <c r="O312" s="23"/>
    </row>
    <row r="313" spans="12:15" s="21" customFormat="1" ht="15.95" customHeight="1" x14ac:dyDescent="0.25">
      <c r="L313" s="23"/>
      <c r="M313" s="23"/>
      <c r="N313" s="23"/>
      <c r="O313" s="23"/>
    </row>
    <row r="314" spans="12:15" s="21" customFormat="1" ht="15.95" customHeight="1" x14ac:dyDescent="0.25">
      <c r="L314" s="23"/>
      <c r="M314" s="23"/>
      <c r="N314" s="23"/>
      <c r="O314" s="23"/>
    </row>
    <row r="315" spans="12:15" s="21" customFormat="1" ht="15.95" customHeight="1" x14ac:dyDescent="0.25">
      <c r="L315" s="23"/>
      <c r="M315" s="23"/>
      <c r="N315" s="23"/>
      <c r="O315" s="23"/>
    </row>
    <row r="316" spans="12:15" s="21" customFormat="1" ht="15.95" customHeight="1" x14ac:dyDescent="0.25">
      <c r="L316" s="23"/>
      <c r="M316" s="23"/>
      <c r="N316" s="23"/>
      <c r="O316" s="23"/>
    </row>
    <row r="317" spans="12:15" s="21" customFormat="1" ht="15.95" customHeight="1" x14ac:dyDescent="0.25">
      <c r="L317" s="23"/>
      <c r="M317" s="23"/>
      <c r="N317" s="23"/>
      <c r="O317" s="23"/>
    </row>
    <row r="318" spans="12:15" s="21" customFormat="1" ht="15.95" customHeight="1" x14ac:dyDescent="0.25">
      <c r="L318" s="23"/>
      <c r="M318" s="23"/>
      <c r="N318" s="23"/>
      <c r="O318" s="23"/>
    </row>
    <row r="319" spans="12:15" s="21" customFormat="1" ht="15.95" customHeight="1" x14ac:dyDescent="0.25">
      <c r="L319" s="23"/>
      <c r="M319" s="23"/>
      <c r="N319" s="23"/>
      <c r="O319" s="23"/>
    </row>
    <row r="320" spans="12:15" s="21" customFormat="1" ht="15.95" customHeight="1" x14ac:dyDescent="0.25">
      <c r="L320" s="23"/>
      <c r="M320" s="23"/>
      <c r="N320" s="23"/>
      <c r="O320" s="23"/>
    </row>
    <row r="321" spans="12:15" s="21" customFormat="1" ht="15.95" customHeight="1" x14ac:dyDescent="0.25">
      <c r="L321" s="23"/>
      <c r="M321" s="23"/>
      <c r="N321" s="23"/>
      <c r="O321" s="23"/>
    </row>
    <row r="322" spans="12:15" s="21" customFormat="1" ht="15.95" customHeight="1" x14ac:dyDescent="0.25">
      <c r="L322" s="23"/>
      <c r="M322" s="23"/>
      <c r="N322" s="23"/>
      <c r="O322" s="23"/>
    </row>
    <row r="323" spans="12:15" s="21" customFormat="1" ht="15.95" customHeight="1" x14ac:dyDescent="0.25">
      <c r="L323" s="23"/>
      <c r="M323" s="23"/>
      <c r="N323" s="23"/>
      <c r="O323" s="23"/>
    </row>
    <row r="324" spans="12:15" s="21" customFormat="1" ht="15.95" customHeight="1" x14ac:dyDescent="0.25">
      <c r="L324" s="23"/>
      <c r="M324" s="23"/>
      <c r="N324" s="23"/>
      <c r="O324" s="23"/>
    </row>
    <row r="325" spans="12:15" s="21" customFormat="1" ht="15.95" customHeight="1" x14ac:dyDescent="0.25">
      <c r="L325" s="23"/>
      <c r="M325" s="23"/>
      <c r="N325" s="23"/>
      <c r="O325" s="23"/>
    </row>
    <row r="326" spans="12:15" s="21" customFormat="1" ht="15.95" customHeight="1" x14ac:dyDescent="0.25">
      <c r="L326" s="23"/>
      <c r="M326" s="23"/>
      <c r="N326" s="23"/>
      <c r="O326" s="23"/>
    </row>
    <row r="327" spans="12:15" s="21" customFormat="1" ht="15.95" customHeight="1" x14ac:dyDescent="0.25">
      <c r="L327" s="23"/>
      <c r="M327" s="23"/>
      <c r="N327" s="23"/>
      <c r="O327" s="23"/>
    </row>
    <row r="328" spans="12:15" s="21" customFormat="1" ht="15.95" customHeight="1" x14ac:dyDescent="0.25">
      <c r="L328" s="23"/>
      <c r="M328" s="23"/>
      <c r="N328" s="23"/>
      <c r="O328" s="23"/>
    </row>
    <row r="329" spans="12:15" s="21" customFormat="1" ht="15.95" customHeight="1" x14ac:dyDescent="0.25">
      <c r="L329" s="23"/>
      <c r="M329" s="23"/>
      <c r="N329" s="23"/>
      <c r="O329" s="23"/>
    </row>
    <row r="330" spans="12:15" s="21" customFormat="1" ht="15.95" customHeight="1" x14ac:dyDescent="0.25">
      <c r="L330" s="23"/>
      <c r="M330" s="23"/>
      <c r="N330" s="23"/>
      <c r="O330" s="23"/>
    </row>
    <row r="331" spans="12:15" s="21" customFormat="1" ht="15.95" customHeight="1" x14ac:dyDescent="0.25">
      <c r="L331" s="23"/>
      <c r="M331" s="23"/>
      <c r="N331" s="23"/>
      <c r="O331" s="23"/>
    </row>
    <row r="332" spans="12:15" s="21" customFormat="1" ht="15.95" customHeight="1" x14ac:dyDescent="0.25">
      <c r="L332" s="23"/>
      <c r="M332" s="23"/>
      <c r="N332" s="23"/>
      <c r="O332" s="23"/>
    </row>
    <row r="333" spans="12:15" s="21" customFormat="1" ht="15.95" customHeight="1" x14ac:dyDescent="0.25">
      <c r="L333" s="23"/>
      <c r="M333" s="23"/>
      <c r="N333" s="23"/>
      <c r="O333" s="23"/>
    </row>
    <row r="334" spans="12:15" s="21" customFormat="1" ht="15.95" customHeight="1" x14ac:dyDescent="0.25">
      <c r="L334" s="23"/>
      <c r="M334" s="23"/>
      <c r="N334" s="23"/>
      <c r="O334" s="23"/>
    </row>
    <row r="335" spans="12:15" s="21" customFormat="1" ht="15.95" customHeight="1" x14ac:dyDescent="0.25">
      <c r="L335" s="23"/>
      <c r="M335" s="23"/>
      <c r="N335" s="23"/>
      <c r="O335" s="23"/>
    </row>
    <row r="336" spans="12:15" s="21" customFormat="1" ht="15.95" customHeight="1" x14ac:dyDescent="0.25">
      <c r="L336" s="23"/>
      <c r="M336" s="23"/>
      <c r="N336" s="23"/>
      <c r="O336" s="23"/>
    </row>
    <row r="337" spans="12:15" s="21" customFormat="1" ht="15.95" customHeight="1" x14ac:dyDescent="0.25">
      <c r="L337" s="23"/>
      <c r="M337" s="23"/>
      <c r="N337" s="23"/>
      <c r="O337" s="23"/>
    </row>
    <row r="338" spans="12:15" s="21" customFormat="1" ht="15.95" customHeight="1" x14ac:dyDescent="0.25">
      <c r="L338" s="23"/>
      <c r="M338" s="23"/>
      <c r="N338" s="23"/>
      <c r="O338" s="23"/>
    </row>
    <row r="339" spans="12:15" s="21" customFormat="1" ht="15.95" customHeight="1" x14ac:dyDescent="0.25">
      <c r="L339" s="23"/>
      <c r="M339" s="23"/>
      <c r="N339" s="23"/>
      <c r="O339" s="23"/>
    </row>
    <row r="340" spans="12:15" s="21" customFormat="1" ht="15.95" customHeight="1" x14ac:dyDescent="0.25">
      <c r="L340" s="23"/>
      <c r="M340" s="23"/>
      <c r="N340" s="23"/>
      <c r="O340" s="23"/>
    </row>
    <row r="341" spans="12:15" s="21" customFormat="1" ht="15.95" customHeight="1" x14ac:dyDescent="0.25">
      <c r="L341" s="23"/>
      <c r="M341" s="23"/>
      <c r="N341" s="23"/>
      <c r="O341" s="23"/>
    </row>
    <row r="342" spans="12:15" s="21" customFormat="1" ht="15.95" customHeight="1" x14ac:dyDescent="0.25">
      <c r="L342" s="23"/>
      <c r="M342" s="23"/>
      <c r="N342" s="23"/>
      <c r="O342" s="23"/>
    </row>
    <row r="343" spans="12:15" s="21" customFormat="1" ht="15.95" customHeight="1" x14ac:dyDescent="0.25">
      <c r="L343" s="23"/>
      <c r="M343" s="23"/>
      <c r="N343" s="23"/>
      <c r="O343" s="23"/>
    </row>
    <row r="344" spans="12:15" s="21" customFormat="1" ht="15.95" customHeight="1" x14ac:dyDescent="0.25">
      <c r="L344" s="23"/>
      <c r="M344" s="23"/>
      <c r="N344" s="23"/>
      <c r="O344" s="23"/>
    </row>
    <row r="345" spans="12:15" s="21" customFormat="1" ht="15.95" customHeight="1" x14ac:dyDescent="0.25">
      <c r="L345" s="23"/>
      <c r="M345" s="23"/>
      <c r="N345" s="23"/>
      <c r="O345" s="23"/>
    </row>
    <row r="346" spans="12:15" s="21" customFormat="1" ht="15.95" customHeight="1" x14ac:dyDescent="0.25">
      <c r="L346" s="23"/>
      <c r="M346" s="23"/>
      <c r="N346" s="23"/>
      <c r="O346" s="23"/>
    </row>
    <row r="347" spans="12:15" s="21" customFormat="1" ht="15.95" customHeight="1" x14ac:dyDescent="0.25">
      <c r="L347" s="23"/>
      <c r="M347" s="23"/>
      <c r="N347" s="23"/>
      <c r="O347" s="23"/>
    </row>
    <row r="348" spans="12:15" s="21" customFormat="1" ht="15.95" customHeight="1" x14ac:dyDescent="0.25">
      <c r="L348" s="23"/>
      <c r="M348" s="23"/>
      <c r="N348" s="23"/>
      <c r="O348" s="23"/>
    </row>
    <row r="349" spans="12:15" s="21" customFormat="1" ht="15.95" customHeight="1" x14ac:dyDescent="0.25">
      <c r="L349" s="23"/>
      <c r="M349" s="23"/>
      <c r="N349" s="23"/>
      <c r="O349" s="23"/>
    </row>
    <row r="350" spans="12:15" s="21" customFormat="1" ht="15.95" customHeight="1" x14ac:dyDescent="0.25">
      <c r="L350" s="23"/>
      <c r="M350" s="23"/>
      <c r="N350" s="23"/>
      <c r="O350" s="23"/>
    </row>
    <row r="351" spans="12:15" s="21" customFormat="1" ht="15.95" customHeight="1" x14ac:dyDescent="0.25">
      <c r="L351" s="23"/>
      <c r="M351" s="23"/>
      <c r="N351" s="23"/>
      <c r="O351" s="23"/>
    </row>
    <row r="352" spans="12:15" s="21" customFormat="1" ht="15.95" customHeight="1" x14ac:dyDescent="0.25">
      <c r="L352" s="23"/>
      <c r="M352" s="23"/>
      <c r="N352" s="23"/>
      <c r="O352" s="23"/>
    </row>
    <row r="353" spans="12:15" s="21" customFormat="1" ht="15.95" customHeight="1" x14ac:dyDescent="0.25">
      <c r="L353" s="23"/>
      <c r="M353" s="23"/>
      <c r="N353" s="23"/>
      <c r="O353" s="23"/>
    </row>
    <row r="354" spans="12:15" s="21" customFormat="1" ht="15.95" customHeight="1" x14ac:dyDescent="0.25">
      <c r="L354" s="23"/>
      <c r="M354" s="23"/>
      <c r="N354" s="23"/>
      <c r="O354" s="23"/>
    </row>
    <row r="355" spans="12:15" s="21" customFormat="1" ht="15.95" customHeight="1" x14ac:dyDescent="0.25">
      <c r="L355" s="23"/>
      <c r="M355" s="23"/>
      <c r="N355" s="23"/>
      <c r="O355" s="23"/>
    </row>
    <row r="356" spans="12:15" s="21" customFormat="1" ht="15.95" customHeight="1" x14ac:dyDescent="0.25">
      <c r="L356" s="23"/>
      <c r="M356" s="23"/>
      <c r="N356" s="23"/>
      <c r="O356" s="23"/>
    </row>
    <row r="357" spans="12:15" s="21" customFormat="1" ht="15.95" customHeight="1" x14ac:dyDescent="0.25">
      <c r="L357" s="23"/>
      <c r="M357" s="23"/>
      <c r="N357" s="23"/>
      <c r="O357" s="23"/>
    </row>
    <row r="358" spans="12:15" s="21" customFormat="1" ht="15.95" customHeight="1" x14ac:dyDescent="0.25">
      <c r="L358" s="23"/>
      <c r="M358" s="23"/>
      <c r="N358" s="23"/>
      <c r="O358" s="23"/>
    </row>
    <row r="359" spans="12:15" s="21" customFormat="1" ht="15.95" customHeight="1" x14ac:dyDescent="0.25">
      <c r="L359" s="23"/>
      <c r="M359" s="23"/>
      <c r="N359" s="23"/>
      <c r="O359" s="23"/>
    </row>
    <row r="360" spans="12:15" s="21" customFormat="1" ht="15.95" customHeight="1" x14ac:dyDescent="0.25">
      <c r="L360" s="23"/>
      <c r="M360" s="23"/>
      <c r="N360" s="23"/>
      <c r="O360" s="23"/>
    </row>
    <row r="361" spans="12:15" s="21" customFormat="1" ht="15.95" customHeight="1" x14ac:dyDescent="0.25">
      <c r="L361" s="23"/>
      <c r="M361" s="23"/>
      <c r="N361" s="23"/>
      <c r="O361" s="23"/>
    </row>
    <row r="362" spans="12:15" s="21" customFormat="1" ht="15.95" customHeight="1" x14ac:dyDescent="0.25">
      <c r="L362" s="23"/>
      <c r="M362" s="23"/>
      <c r="N362" s="23"/>
      <c r="O362" s="23"/>
    </row>
    <row r="363" spans="12:15" s="21" customFormat="1" ht="15.95" customHeight="1" x14ac:dyDescent="0.25">
      <c r="L363" s="23"/>
      <c r="M363" s="23"/>
      <c r="N363" s="23"/>
      <c r="O363" s="23"/>
    </row>
    <row r="364" spans="12:15" s="21" customFormat="1" ht="15.95" customHeight="1" x14ac:dyDescent="0.25">
      <c r="L364" s="23"/>
      <c r="M364" s="23"/>
      <c r="N364" s="23"/>
      <c r="O364" s="23"/>
    </row>
    <row r="365" spans="12:15" s="21" customFormat="1" ht="15.95" customHeight="1" x14ac:dyDescent="0.25">
      <c r="L365" s="23"/>
      <c r="M365" s="23"/>
      <c r="N365" s="23"/>
      <c r="O365" s="23"/>
    </row>
    <row r="366" spans="12:15" s="21" customFormat="1" ht="15.95" customHeight="1" x14ac:dyDescent="0.25">
      <c r="L366" s="23"/>
      <c r="M366" s="23"/>
      <c r="N366" s="23"/>
      <c r="O366" s="23"/>
    </row>
    <row r="367" spans="12:15" s="21" customFormat="1" ht="15.95" customHeight="1" x14ac:dyDescent="0.25">
      <c r="L367" s="23"/>
      <c r="M367" s="23"/>
      <c r="N367" s="23"/>
      <c r="O367" s="23"/>
    </row>
    <row r="368" spans="12:15" s="21" customFormat="1" ht="15.95" customHeight="1" x14ac:dyDescent="0.25">
      <c r="L368" s="23"/>
      <c r="M368" s="23"/>
      <c r="N368" s="23"/>
      <c r="O368" s="23"/>
    </row>
    <row r="369" spans="12:15" s="21" customFormat="1" ht="15.95" customHeight="1" x14ac:dyDescent="0.25">
      <c r="L369" s="23"/>
      <c r="M369" s="23"/>
      <c r="N369" s="23"/>
      <c r="O369" s="23"/>
    </row>
    <row r="370" spans="12:15" s="21" customFormat="1" ht="15.95" customHeight="1" x14ac:dyDescent="0.25">
      <c r="L370" s="23"/>
      <c r="M370" s="23"/>
      <c r="N370" s="23"/>
      <c r="O370" s="23"/>
    </row>
    <row r="371" spans="12:15" s="21" customFormat="1" ht="15.95" customHeight="1" x14ac:dyDescent="0.25">
      <c r="L371" s="23"/>
      <c r="M371" s="23"/>
      <c r="N371" s="23"/>
      <c r="O371" s="23"/>
    </row>
    <row r="372" spans="12:15" s="21" customFormat="1" ht="15.95" customHeight="1" x14ac:dyDescent="0.25">
      <c r="L372" s="23"/>
      <c r="M372" s="23"/>
      <c r="N372" s="23"/>
      <c r="O372" s="23"/>
    </row>
    <row r="373" spans="12:15" s="21" customFormat="1" ht="15.95" customHeight="1" x14ac:dyDescent="0.25">
      <c r="L373" s="23"/>
      <c r="M373" s="23"/>
      <c r="N373" s="23"/>
      <c r="O373" s="23"/>
    </row>
    <row r="374" spans="12:15" s="21" customFormat="1" ht="15.95" customHeight="1" x14ac:dyDescent="0.25">
      <c r="L374" s="23"/>
      <c r="M374" s="23"/>
      <c r="N374" s="23"/>
      <c r="O374" s="23"/>
    </row>
    <row r="375" spans="12:15" s="21" customFormat="1" ht="15.95" customHeight="1" x14ac:dyDescent="0.25">
      <c r="L375" s="23"/>
      <c r="M375" s="23"/>
      <c r="N375" s="23"/>
      <c r="O375" s="23"/>
    </row>
    <row r="376" spans="12:15" s="21" customFormat="1" ht="15.95" customHeight="1" x14ac:dyDescent="0.25">
      <c r="L376" s="23"/>
      <c r="M376" s="23"/>
      <c r="N376" s="23"/>
      <c r="O376" s="23"/>
    </row>
    <row r="377" spans="12:15" s="21" customFormat="1" ht="15.95" customHeight="1" x14ac:dyDescent="0.25">
      <c r="L377" s="23"/>
      <c r="M377" s="23"/>
      <c r="N377" s="23"/>
      <c r="O377" s="23"/>
    </row>
    <row r="378" spans="12:15" s="21" customFormat="1" ht="15.95" customHeight="1" x14ac:dyDescent="0.25">
      <c r="L378" s="23"/>
      <c r="M378" s="23"/>
      <c r="N378" s="23"/>
      <c r="O378" s="23"/>
    </row>
    <row r="379" spans="12:15" s="21" customFormat="1" ht="15.95" customHeight="1" x14ac:dyDescent="0.25">
      <c r="L379" s="23"/>
      <c r="M379" s="23"/>
      <c r="N379" s="23"/>
      <c r="O379" s="23"/>
    </row>
    <row r="380" spans="12:15" s="21" customFormat="1" ht="15.95" customHeight="1" x14ac:dyDescent="0.25">
      <c r="L380" s="23"/>
      <c r="M380" s="23"/>
      <c r="N380" s="23"/>
      <c r="O380" s="23"/>
    </row>
    <row r="381" spans="12:15" s="21" customFormat="1" ht="15.95" customHeight="1" x14ac:dyDescent="0.25">
      <c r="L381" s="23"/>
      <c r="M381" s="23"/>
      <c r="N381" s="23"/>
      <c r="O381" s="23"/>
    </row>
    <row r="382" spans="12:15" s="21" customFormat="1" ht="15.95" customHeight="1" x14ac:dyDescent="0.25">
      <c r="L382" s="23"/>
      <c r="M382" s="23"/>
      <c r="N382" s="23"/>
      <c r="O382" s="23"/>
    </row>
    <row r="383" spans="12:15" s="21" customFormat="1" ht="15.95" customHeight="1" x14ac:dyDescent="0.25">
      <c r="L383" s="23"/>
      <c r="M383" s="23"/>
      <c r="N383" s="23"/>
      <c r="O383" s="23"/>
    </row>
    <row r="384" spans="12:15" s="21" customFormat="1" ht="15.95" customHeight="1" x14ac:dyDescent="0.25">
      <c r="L384" s="23"/>
      <c r="M384" s="23"/>
      <c r="N384" s="23"/>
      <c r="O384" s="23"/>
    </row>
    <row r="385" spans="12:15" s="21" customFormat="1" ht="15.95" customHeight="1" x14ac:dyDescent="0.25">
      <c r="L385" s="23"/>
      <c r="M385" s="23"/>
      <c r="N385" s="23"/>
      <c r="O385" s="23"/>
    </row>
    <row r="386" spans="12:15" s="21" customFormat="1" ht="15.95" customHeight="1" x14ac:dyDescent="0.25">
      <c r="L386" s="23"/>
      <c r="M386" s="23"/>
      <c r="N386" s="23"/>
      <c r="O386" s="23"/>
    </row>
    <row r="387" spans="12:15" s="21" customFormat="1" ht="15.95" customHeight="1" x14ac:dyDescent="0.25">
      <c r="L387" s="23"/>
      <c r="M387" s="23"/>
      <c r="N387" s="23"/>
      <c r="O387" s="23"/>
    </row>
    <row r="388" spans="12:15" s="21" customFormat="1" ht="15.95" customHeight="1" x14ac:dyDescent="0.25">
      <c r="L388" s="23"/>
      <c r="M388" s="23"/>
      <c r="N388" s="23"/>
      <c r="O388" s="23"/>
    </row>
    <row r="389" spans="12:15" s="21" customFormat="1" ht="15.95" customHeight="1" x14ac:dyDescent="0.25">
      <c r="L389" s="23"/>
      <c r="M389" s="23"/>
      <c r="N389" s="23"/>
      <c r="O389" s="23"/>
    </row>
    <row r="390" spans="12:15" s="21" customFormat="1" ht="15.95" customHeight="1" x14ac:dyDescent="0.25">
      <c r="L390" s="23"/>
      <c r="M390" s="23"/>
      <c r="N390" s="23"/>
      <c r="O390" s="23"/>
    </row>
    <row r="391" spans="12:15" s="21" customFormat="1" ht="15.95" customHeight="1" x14ac:dyDescent="0.25">
      <c r="L391" s="23"/>
      <c r="M391" s="23"/>
      <c r="N391" s="23"/>
      <c r="O391" s="23"/>
    </row>
    <row r="392" spans="12:15" s="21" customFormat="1" ht="15.95" customHeight="1" x14ac:dyDescent="0.25">
      <c r="L392" s="23"/>
      <c r="M392" s="23"/>
      <c r="N392" s="23"/>
      <c r="O392" s="23"/>
    </row>
    <row r="393" spans="12:15" s="21" customFormat="1" ht="15.95" customHeight="1" x14ac:dyDescent="0.25">
      <c r="L393" s="23"/>
      <c r="M393" s="23"/>
      <c r="N393" s="23"/>
      <c r="O393" s="23"/>
    </row>
    <row r="394" spans="12:15" s="21" customFormat="1" ht="15.95" customHeight="1" x14ac:dyDescent="0.25">
      <c r="L394" s="23"/>
      <c r="M394" s="23"/>
      <c r="N394" s="23"/>
      <c r="O394" s="23"/>
    </row>
    <row r="395" spans="12:15" s="21" customFormat="1" ht="15.95" customHeight="1" x14ac:dyDescent="0.25">
      <c r="L395" s="23"/>
      <c r="M395" s="23"/>
      <c r="N395" s="23"/>
      <c r="O395" s="23"/>
    </row>
    <row r="396" spans="12:15" s="21" customFormat="1" ht="15.95" customHeight="1" x14ac:dyDescent="0.25">
      <c r="L396" s="23"/>
      <c r="M396" s="23"/>
      <c r="N396" s="23"/>
      <c r="O396" s="23"/>
    </row>
    <row r="397" spans="12:15" s="21" customFormat="1" ht="15.95" customHeight="1" x14ac:dyDescent="0.25">
      <c r="L397" s="23"/>
      <c r="M397" s="23"/>
      <c r="N397" s="23"/>
      <c r="O397" s="23"/>
    </row>
    <row r="398" spans="12:15" s="21" customFormat="1" ht="15.95" customHeight="1" x14ac:dyDescent="0.25">
      <c r="L398" s="23"/>
      <c r="M398" s="23"/>
      <c r="N398" s="23"/>
      <c r="O398" s="23"/>
    </row>
    <row r="399" spans="12:15" s="21" customFormat="1" ht="15.95" customHeight="1" x14ac:dyDescent="0.25">
      <c r="L399" s="23"/>
      <c r="M399" s="23"/>
      <c r="N399" s="23"/>
      <c r="O399" s="23"/>
    </row>
    <row r="400" spans="12:15" s="21" customFormat="1" ht="15.95" customHeight="1" x14ac:dyDescent="0.25">
      <c r="L400" s="23"/>
      <c r="M400" s="23"/>
      <c r="N400" s="23"/>
      <c r="O400" s="23"/>
    </row>
    <row r="401" spans="1:15" s="21" customFormat="1" ht="15.95" customHeight="1" x14ac:dyDescent="0.25">
      <c r="L401" s="23"/>
      <c r="M401" s="23"/>
      <c r="N401" s="23"/>
      <c r="O401" s="23"/>
    </row>
    <row r="402" spans="1:15" s="21" customFormat="1" ht="15.95" customHeight="1" x14ac:dyDescent="0.25">
      <c r="L402" s="23"/>
      <c r="M402" s="23"/>
      <c r="N402" s="23"/>
      <c r="O402" s="23"/>
    </row>
    <row r="403" spans="1:15" s="21" customFormat="1" ht="15.95" customHeight="1" x14ac:dyDescent="0.25">
      <c r="L403" s="23"/>
      <c r="M403" s="23"/>
      <c r="N403" s="23"/>
      <c r="O403" s="23"/>
    </row>
    <row r="404" spans="1:15" s="21" customFormat="1" ht="15.95" customHeight="1" x14ac:dyDescent="0.25">
      <c r="L404" s="23"/>
      <c r="M404" s="23"/>
      <c r="N404" s="23"/>
      <c r="O404" s="23"/>
    </row>
    <row r="405" spans="1:15" s="21" customFormat="1" ht="15.95" customHeight="1" x14ac:dyDescent="0.25">
      <c r="L405" s="23"/>
      <c r="M405" s="23"/>
      <c r="N405" s="23"/>
      <c r="O405" s="23"/>
    </row>
    <row r="406" spans="1:15" s="21" customFormat="1" ht="15.95" customHeight="1" x14ac:dyDescent="0.25">
      <c r="L406" s="23"/>
      <c r="M406" s="23"/>
      <c r="N406" s="23"/>
      <c r="O406" s="23"/>
    </row>
    <row r="407" spans="1:15" s="21" customFormat="1" ht="15.95" customHeight="1" x14ac:dyDescent="0.25">
      <c r="L407" s="23"/>
      <c r="M407" s="23"/>
      <c r="N407" s="23"/>
      <c r="O407" s="23"/>
    </row>
    <row r="408" spans="1:15" s="21" customFormat="1" ht="15.95" customHeight="1" x14ac:dyDescent="0.25">
      <c r="L408" s="23"/>
      <c r="M408" s="23"/>
      <c r="N408" s="23"/>
      <c r="O408" s="23"/>
    </row>
    <row r="409" spans="1:15" s="21" customFormat="1" ht="15.95" customHeight="1" x14ac:dyDescent="0.25">
      <c r="L409" s="23"/>
      <c r="M409" s="23"/>
      <c r="N409" s="23"/>
      <c r="O409" s="23"/>
    </row>
    <row r="410" spans="1:15" s="21" customFormat="1" ht="15.95" customHeight="1" x14ac:dyDescent="0.25">
      <c r="L410" s="23"/>
      <c r="M410" s="23"/>
      <c r="N410" s="23"/>
      <c r="O410" s="23"/>
    </row>
    <row r="411" spans="1:15" s="21" customFormat="1" ht="15.95" customHeight="1" x14ac:dyDescent="0.25">
      <c r="L411" s="23"/>
      <c r="M411" s="23"/>
      <c r="N411" s="23"/>
      <c r="O411" s="23"/>
    </row>
    <row r="412" spans="1:15" s="21" customFormat="1" ht="15.95" customHeight="1" x14ac:dyDescent="0.25">
      <c r="L412" s="23"/>
      <c r="M412" s="23"/>
      <c r="N412" s="23"/>
      <c r="O412" s="23"/>
    </row>
    <row r="413" spans="1:15" s="21" customFormat="1" ht="15.95" customHeight="1" x14ac:dyDescent="0.25">
      <c r="L413" s="23"/>
      <c r="M413" s="23"/>
      <c r="N413" s="23"/>
      <c r="O413" s="23"/>
    </row>
    <row r="414" spans="1:15" s="21" customFormat="1" ht="15.95" customHeight="1" x14ac:dyDescent="0.25">
      <c r="L414" s="23"/>
      <c r="M414" s="23"/>
      <c r="N414" s="23"/>
      <c r="O414" s="23"/>
    </row>
    <row r="415" spans="1:15" x14ac:dyDescent="0.25">
      <c r="A415" s="21"/>
      <c r="B415" s="21"/>
      <c r="C415" s="21"/>
      <c r="D415" s="21"/>
      <c r="E415" s="21"/>
      <c r="F415" s="21"/>
      <c r="G415" s="21"/>
      <c r="H415" s="21"/>
      <c r="I415" s="21"/>
      <c r="J415" s="21"/>
    </row>
    <row r="416" spans="1:15" x14ac:dyDescent="0.25">
      <c r="A416" s="21"/>
      <c r="B416" s="21"/>
      <c r="C416" s="21"/>
      <c r="D416" s="21"/>
      <c r="E416" s="21"/>
      <c r="F416" s="21"/>
      <c r="G416" s="21"/>
      <c r="H416" s="21"/>
      <c r="I416" s="21"/>
      <c r="J416" s="21"/>
    </row>
    <row r="417" spans="1:10" x14ac:dyDescent="0.25">
      <c r="A417" s="21"/>
      <c r="B417" s="21"/>
      <c r="C417" s="21"/>
      <c r="D417" s="21"/>
      <c r="E417" s="21"/>
      <c r="F417" s="21"/>
      <c r="G417" s="21"/>
      <c r="H417" s="21"/>
      <c r="I417" s="21"/>
      <c r="J417" s="21"/>
    </row>
    <row r="418" spans="1:10" x14ac:dyDescent="0.25">
      <c r="A418" s="21"/>
      <c r="B418" s="21"/>
      <c r="C418" s="21"/>
      <c r="D418" s="21"/>
      <c r="E418" s="21"/>
      <c r="F418" s="21"/>
      <c r="G418" s="21"/>
      <c r="H418" s="21"/>
      <c r="I418" s="21"/>
      <c r="J418" s="21"/>
    </row>
    <row r="419" spans="1:10" x14ac:dyDescent="0.25">
      <c r="A419" s="21"/>
      <c r="B419" s="21"/>
      <c r="C419" s="21"/>
      <c r="D419" s="21"/>
      <c r="E419" s="21"/>
      <c r="F419" s="21"/>
      <c r="G419" s="21"/>
      <c r="H419" s="21"/>
      <c r="I419" s="21"/>
      <c r="J419" s="21"/>
    </row>
    <row r="420" spans="1:10" x14ac:dyDescent="0.25">
      <c r="A420" s="21"/>
      <c r="B420" s="21"/>
      <c r="C420" s="21"/>
      <c r="D420" s="21"/>
      <c r="E420" s="21"/>
      <c r="F420" s="21"/>
      <c r="G420" s="21"/>
      <c r="H420" s="21"/>
      <c r="I420" s="21"/>
      <c r="J420" s="21"/>
    </row>
    <row r="421" spans="1:10" x14ac:dyDescent="0.25">
      <c r="A421" s="21"/>
      <c r="B421" s="21"/>
      <c r="C421" s="21"/>
      <c r="D421" s="21"/>
      <c r="E421" s="21"/>
      <c r="F421" s="21"/>
      <c r="G421" s="21"/>
      <c r="H421" s="21"/>
      <c r="I421" s="21"/>
      <c r="J421" s="21"/>
    </row>
    <row r="422" spans="1:10" x14ac:dyDescent="0.25">
      <c r="A422" s="21"/>
      <c r="B422" s="21"/>
      <c r="C422" s="21"/>
      <c r="D422" s="21"/>
      <c r="E422" s="21"/>
      <c r="F422" s="21"/>
      <c r="G422" s="21"/>
      <c r="H422" s="21"/>
      <c r="I422" s="21"/>
      <c r="J422" s="21"/>
    </row>
    <row r="423" spans="1:10" x14ac:dyDescent="0.25">
      <c r="A423" s="21"/>
      <c r="B423" s="21"/>
      <c r="C423" s="21"/>
      <c r="D423" s="21"/>
      <c r="E423" s="21"/>
      <c r="F423" s="21"/>
      <c r="G423" s="21"/>
      <c r="H423" s="21"/>
      <c r="I423" s="21"/>
      <c r="J423" s="21"/>
    </row>
    <row r="424" spans="1:10" x14ac:dyDescent="0.25">
      <c r="A424" s="21"/>
      <c r="B424" s="21"/>
      <c r="C424" s="21"/>
      <c r="D424" s="21"/>
      <c r="E424" s="21"/>
      <c r="F424" s="21"/>
      <c r="G424" s="21"/>
      <c r="H424" s="21"/>
      <c r="I424" s="21"/>
      <c r="J424" s="21"/>
    </row>
    <row r="425" spans="1:10" x14ac:dyDescent="0.25">
      <c r="A425" s="21"/>
      <c r="B425" s="21"/>
      <c r="C425" s="21"/>
      <c r="D425" s="21"/>
      <c r="E425" s="21"/>
      <c r="F425" s="21"/>
      <c r="G425" s="21"/>
      <c r="H425" s="21"/>
      <c r="I425" s="21"/>
      <c r="J425" s="21"/>
    </row>
    <row r="426" spans="1:10" x14ac:dyDescent="0.25">
      <c r="A426" s="21"/>
      <c r="B426" s="21"/>
      <c r="C426" s="21"/>
      <c r="D426" s="21"/>
      <c r="E426" s="21"/>
      <c r="F426" s="21"/>
      <c r="G426" s="21"/>
      <c r="H426" s="21"/>
      <c r="I426" s="21"/>
      <c r="J426" s="21"/>
    </row>
    <row r="427" spans="1:10" x14ac:dyDescent="0.25">
      <c r="A427" s="21"/>
      <c r="B427" s="21"/>
      <c r="C427" s="21"/>
      <c r="D427" s="21"/>
      <c r="E427" s="21"/>
      <c r="F427" s="21"/>
      <c r="G427" s="21"/>
      <c r="H427" s="21"/>
      <c r="I427" s="21"/>
      <c r="J427" s="21"/>
    </row>
    <row r="428" spans="1:10" x14ac:dyDescent="0.25">
      <c r="A428" s="21"/>
      <c r="B428" s="21"/>
      <c r="C428" s="21"/>
      <c r="D428" s="21"/>
      <c r="E428" s="21"/>
      <c r="F428" s="21"/>
      <c r="G428" s="21"/>
      <c r="H428" s="21"/>
      <c r="I428" s="21"/>
      <c r="J428" s="21"/>
    </row>
    <row r="429" spans="1:10" x14ac:dyDescent="0.25">
      <c r="A429" s="21"/>
      <c r="B429" s="21"/>
      <c r="C429" s="21"/>
      <c r="D429" s="21"/>
      <c r="E429" s="21"/>
      <c r="F429" s="21"/>
      <c r="G429" s="21"/>
      <c r="H429" s="21"/>
      <c r="I429" s="21"/>
      <c r="J429" s="21"/>
    </row>
    <row r="430" spans="1:10" x14ac:dyDescent="0.25">
      <c r="A430" s="21"/>
      <c r="B430" s="21"/>
      <c r="C430" s="21"/>
      <c r="D430" s="21"/>
      <c r="E430" s="21"/>
      <c r="F430" s="21"/>
      <c r="G430" s="21"/>
      <c r="H430" s="21"/>
      <c r="I430" s="21"/>
      <c r="J430" s="21"/>
    </row>
    <row r="431" spans="1:10" x14ac:dyDescent="0.25">
      <c r="A431" s="21"/>
      <c r="B431" s="21"/>
      <c r="C431" s="21"/>
      <c r="D431" s="21"/>
      <c r="E431" s="21"/>
      <c r="F431" s="21"/>
      <c r="G431" s="21"/>
      <c r="H431" s="21"/>
      <c r="I431" s="21"/>
      <c r="J431" s="21"/>
    </row>
    <row r="432" spans="1:10" x14ac:dyDescent="0.25">
      <c r="A432" s="21"/>
      <c r="B432" s="21"/>
      <c r="C432" s="21"/>
      <c r="D432" s="21"/>
      <c r="E432" s="21"/>
      <c r="F432" s="21"/>
      <c r="G432" s="21"/>
      <c r="H432" s="21"/>
      <c r="I432" s="21"/>
      <c r="J432" s="21"/>
    </row>
    <row r="433" spans="1:10" x14ac:dyDescent="0.25">
      <c r="A433" s="21"/>
      <c r="B433" s="21"/>
      <c r="C433" s="21"/>
      <c r="D433" s="21"/>
      <c r="E433" s="21"/>
      <c r="F433" s="21"/>
      <c r="G433" s="21"/>
      <c r="H433" s="21"/>
      <c r="I433" s="21"/>
      <c r="J433" s="21"/>
    </row>
    <row r="434" spans="1:10" x14ac:dyDescent="0.25">
      <c r="A434" s="21"/>
      <c r="B434" s="21"/>
      <c r="C434" s="21"/>
      <c r="D434" s="21"/>
      <c r="E434" s="21"/>
      <c r="F434" s="21"/>
      <c r="G434" s="21"/>
      <c r="H434" s="21"/>
      <c r="I434" s="21"/>
      <c r="J434" s="21"/>
    </row>
    <row r="435" spans="1:10" x14ac:dyDescent="0.25">
      <c r="A435" s="21"/>
      <c r="B435" s="21"/>
      <c r="C435" s="21"/>
      <c r="D435" s="21"/>
      <c r="E435" s="21"/>
      <c r="F435" s="21"/>
      <c r="G435" s="21"/>
      <c r="H435" s="21"/>
      <c r="I435" s="21"/>
      <c r="J435" s="21"/>
    </row>
    <row r="436" spans="1:10" x14ac:dyDescent="0.25">
      <c r="A436" s="21"/>
      <c r="B436" s="21"/>
      <c r="C436" s="21"/>
      <c r="D436" s="21"/>
      <c r="E436" s="21"/>
      <c r="F436" s="21"/>
      <c r="G436" s="21"/>
      <c r="H436" s="21"/>
      <c r="I436" s="21"/>
      <c r="J436" s="21"/>
    </row>
    <row r="437" spans="1:10" x14ac:dyDescent="0.25">
      <c r="A437" s="21"/>
      <c r="B437" s="21"/>
      <c r="C437" s="21"/>
      <c r="D437" s="21"/>
      <c r="E437" s="21"/>
      <c r="F437" s="21"/>
      <c r="G437" s="21"/>
      <c r="H437" s="21"/>
      <c r="I437" s="21"/>
      <c r="J437" s="21"/>
    </row>
    <row r="438" spans="1:10" x14ac:dyDescent="0.25">
      <c r="A438" s="21"/>
      <c r="B438" s="21"/>
      <c r="C438" s="21"/>
      <c r="D438" s="21"/>
      <c r="E438" s="21"/>
      <c r="F438" s="21"/>
      <c r="G438" s="21"/>
      <c r="H438" s="21"/>
      <c r="I438" s="21"/>
      <c r="J438" s="21"/>
    </row>
    <row r="439" spans="1:10" x14ac:dyDescent="0.25">
      <c r="A439" s="21"/>
      <c r="B439" s="21"/>
      <c r="C439" s="21"/>
      <c r="D439" s="21"/>
      <c r="E439" s="21"/>
      <c r="F439" s="21"/>
      <c r="G439" s="21"/>
      <c r="H439" s="21"/>
      <c r="I439" s="21"/>
      <c r="J439" s="21"/>
    </row>
    <row r="440" spans="1:10" x14ac:dyDescent="0.25">
      <c r="A440" s="21"/>
      <c r="B440" s="21"/>
      <c r="C440" s="21"/>
      <c r="D440" s="21"/>
      <c r="E440" s="21"/>
      <c r="F440" s="21"/>
      <c r="G440" s="21"/>
      <c r="H440" s="21"/>
      <c r="I440" s="21"/>
      <c r="J440" s="21"/>
    </row>
    <row r="441" spans="1:10" x14ac:dyDescent="0.25">
      <c r="A441" s="21"/>
      <c r="B441" s="21"/>
      <c r="C441" s="21"/>
      <c r="D441" s="21"/>
      <c r="E441" s="21"/>
      <c r="F441" s="21"/>
      <c r="G441" s="21"/>
      <c r="H441" s="21"/>
      <c r="I441" s="21"/>
      <c r="J441" s="21"/>
    </row>
    <row r="442" spans="1:10" x14ac:dyDescent="0.25">
      <c r="A442" s="21"/>
      <c r="B442" s="21"/>
      <c r="C442" s="21"/>
      <c r="D442" s="21"/>
      <c r="E442" s="21"/>
      <c r="F442" s="21"/>
      <c r="G442" s="21"/>
      <c r="H442" s="21"/>
      <c r="I442" s="21"/>
      <c r="J442" s="21"/>
    </row>
    <row r="443" spans="1:10" x14ac:dyDescent="0.25">
      <c r="A443" s="21"/>
      <c r="B443" s="21"/>
      <c r="C443" s="21"/>
      <c r="D443" s="21"/>
      <c r="E443" s="21"/>
      <c r="F443" s="21"/>
      <c r="G443" s="21"/>
      <c r="H443" s="21"/>
      <c r="I443" s="21"/>
      <c r="J443" s="21"/>
    </row>
    <row r="444" spans="1:10" x14ac:dyDescent="0.25">
      <c r="A444" s="21"/>
      <c r="B444" s="21"/>
      <c r="C444" s="21"/>
      <c r="D444" s="21"/>
      <c r="E444" s="21"/>
      <c r="F444" s="21"/>
      <c r="G444" s="21"/>
      <c r="H444" s="21"/>
      <c r="I444" s="21"/>
      <c r="J444" s="21"/>
    </row>
    <row r="445" spans="1:10" x14ac:dyDescent="0.25">
      <c r="A445" s="21"/>
      <c r="B445" s="21"/>
      <c r="C445" s="21"/>
      <c r="D445" s="21"/>
      <c r="E445" s="21"/>
      <c r="F445" s="21"/>
      <c r="G445" s="21"/>
      <c r="H445" s="21"/>
      <c r="I445" s="21"/>
      <c r="J445" s="21"/>
    </row>
    <row r="446" spans="1:10" x14ac:dyDescent="0.25">
      <c r="A446" s="21"/>
      <c r="B446" s="21"/>
      <c r="C446" s="21"/>
      <c r="D446" s="21"/>
      <c r="E446" s="21"/>
      <c r="F446" s="21"/>
      <c r="G446" s="21"/>
      <c r="H446" s="21"/>
      <c r="I446" s="21"/>
      <c r="J446" s="21"/>
    </row>
    <row r="447" spans="1:10" x14ac:dyDescent="0.25">
      <c r="A447" s="21"/>
      <c r="B447" s="21"/>
      <c r="C447" s="21"/>
      <c r="D447" s="21"/>
      <c r="E447" s="21"/>
      <c r="F447" s="21"/>
      <c r="G447" s="21"/>
      <c r="H447" s="21"/>
      <c r="I447" s="21"/>
      <c r="J447" s="21"/>
    </row>
    <row r="448" spans="1:10" x14ac:dyDescent="0.25">
      <c r="A448" s="21"/>
      <c r="B448" s="21"/>
      <c r="C448" s="21"/>
      <c r="D448" s="21"/>
      <c r="E448" s="21"/>
      <c r="F448" s="21"/>
      <c r="G448" s="21"/>
      <c r="H448" s="21"/>
      <c r="I448" s="21"/>
      <c r="J448" s="21"/>
    </row>
    <row r="449" spans="1:10" x14ac:dyDescent="0.25">
      <c r="A449" s="21"/>
      <c r="B449" s="21"/>
      <c r="C449" s="21"/>
      <c r="D449" s="21"/>
      <c r="E449" s="21"/>
      <c r="F449" s="21"/>
      <c r="G449" s="21"/>
      <c r="H449" s="21"/>
      <c r="I449" s="21"/>
      <c r="J449" s="21"/>
    </row>
    <row r="450" spans="1:10" x14ac:dyDescent="0.25">
      <c r="A450" s="21"/>
      <c r="B450" s="21"/>
      <c r="C450" s="21"/>
      <c r="D450" s="21"/>
      <c r="E450" s="21"/>
      <c r="F450" s="21"/>
      <c r="G450" s="21"/>
      <c r="H450" s="21"/>
      <c r="I450" s="21"/>
      <c r="J450" s="21"/>
    </row>
    <row r="451" spans="1:10" x14ac:dyDescent="0.25">
      <c r="A451" s="21"/>
      <c r="B451" s="21"/>
      <c r="C451" s="21"/>
      <c r="D451" s="21"/>
      <c r="E451" s="21"/>
      <c r="F451" s="21"/>
      <c r="G451" s="21"/>
      <c r="H451" s="21"/>
      <c r="I451" s="21"/>
      <c r="J451" s="21"/>
    </row>
    <row r="452" spans="1:10" x14ac:dyDescent="0.25">
      <c r="A452" s="21"/>
      <c r="B452" s="21"/>
      <c r="C452" s="21"/>
      <c r="D452" s="21"/>
      <c r="E452" s="21"/>
      <c r="F452" s="21"/>
      <c r="G452" s="21"/>
      <c r="H452" s="21"/>
      <c r="I452" s="21"/>
      <c r="J452" s="21"/>
    </row>
    <row r="453" spans="1:10" x14ac:dyDescent="0.25">
      <c r="A453" s="21"/>
      <c r="B453" s="21"/>
      <c r="C453" s="21"/>
      <c r="D453" s="21"/>
      <c r="E453" s="21"/>
      <c r="F453" s="21"/>
      <c r="G453" s="21"/>
      <c r="H453" s="21"/>
      <c r="I453" s="21"/>
      <c r="J453" s="21"/>
    </row>
    <row r="454" spans="1:10" x14ac:dyDescent="0.25">
      <c r="A454" s="21"/>
      <c r="B454" s="21"/>
      <c r="C454" s="21"/>
      <c r="D454" s="21"/>
      <c r="E454" s="21"/>
      <c r="F454" s="21"/>
      <c r="G454" s="21"/>
      <c r="H454" s="21"/>
      <c r="I454" s="21"/>
      <c r="J454" s="21"/>
    </row>
    <row r="455" spans="1:10" x14ac:dyDescent="0.25">
      <c r="A455" s="21"/>
      <c r="B455" s="21"/>
      <c r="C455" s="21"/>
      <c r="D455" s="21"/>
      <c r="E455" s="21"/>
      <c r="F455" s="21"/>
      <c r="G455" s="21"/>
      <c r="H455" s="21"/>
      <c r="I455" s="21"/>
      <c r="J455" s="21"/>
    </row>
    <row r="456" spans="1:10" x14ac:dyDescent="0.25">
      <c r="A456" s="21"/>
      <c r="B456" s="21"/>
      <c r="C456" s="21"/>
      <c r="D456" s="21"/>
      <c r="E456" s="21"/>
      <c r="F456" s="21"/>
      <c r="G456" s="21"/>
      <c r="H456" s="21"/>
      <c r="I456" s="21"/>
      <c r="J456" s="21"/>
    </row>
  </sheetData>
  <mergeCells count="112">
    <mergeCell ref="H9:K9"/>
    <mergeCell ref="H10:K10"/>
    <mergeCell ref="H11:K11"/>
    <mergeCell ref="H12:K12"/>
    <mergeCell ref="H13:K13"/>
    <mergeCell ref="H14:K14"/>
    <mergeCell ref="H15:K15"/>
    <mergeCell ref="H16:K16"/>
    <mergeCell ref="H17:K17"/>
    <mergeCell ref="H21:K21"/>
    <mergeCell ref="C46:D46"/>
    <mergeCell ref="H58:K58"/>
    <mergeCell ref="H59:K59"/>
    <mergeCell ref="H54:K54"/>
    <mergeCell ref="H55:K55"/>
    <mergeCell ref="H56:K56"/>
    <mergeCell ref="C50:D50"/>
    <mergeCell ref="H50:K50"/>
    <mergeCell ref="H57:K57"/>
    <mergeCell ref="C47:D47"/>
    <mergeCell ref="C12:D12"/>
    <mergeCell ref="C13:D13"/>
    <mergeCell ref="C14:D14"/>
    <mergeCell ref="C15:D15"/>
    <mergeCell ref="C16:D16"/>
    <mergeCell ref="C18:D18"/>
    <mergeCell ref="H18:K18"/>
    <mergeCell ref="H19:K19"/>
    <mergeCell ref="H20:K20"/>
    <mergeCell ref="C52:D52"/>
    <mergeCell ref="H52:K52"/>
    <mergeCell ref="C53:D53"/>
    <mergeCell ref="H53:K53"/>
    <mergeCell ref="C49:D49"/>
    <mergeCell ref="H49:K49"/>
    <mergeCell ref="C61:D61"/>
    <mergeCell ref="H61:K61"/>
    <mergeCell ref="C62:D62"/>
    <mergeCell ref="H62:K62"/>
    <mergeCell ref="C57:D57"/>
    <mergeCell ref="H46:K46"/>
    <mergeCell ref="H40:K40"/>
    <mergeCell ref="C41:D41"/>
    <mergeCell ref="H41:K41"/>
    <mergeCell ref="C51:D51"/>
    <mergeCell ref="H51:K51"/>
    <mergeCell ref="C66:D66"/>
    <mergeCell ref="H66:K66"/>
    <mergeCell ref="C26:D26"/>
    <mergeCell ref="C29:D29"/>
    <mergeCell ref="C30:D30"/>
    <mergeCell ref="C31:D31"/>
    <mergeCell ref="C33:D33"/>
    <mergeCell ref="C34:D34"/>
    <mergeCell ref="C63:D63"/>
    <mergeCell ref="H63:K63"/>
    <mergeCell ref="C64:D64"/>
    <mergeCell ref="H64:K64"/>
    <mergeCell ref="C65:D65"/>
    <mergeCell ref="H65:K65"/>
    <mergeCell ref="H28:K28"/>
    <mergeCell ref="C60:D60"/>
    <mergeCell ref="H60:K60"/>
    <mergeCell ref="H47:K47"/>
    <mergeCell ref="H48:K48"/>
    <mergeCell ref="C23:D23"/>
    <mergeCell ref="H23:K23"/>
    <mergeCell ref="C24:D24"/>
    <mergeCell ref="H24:K24"/>
    <mergeCell ref="C32:D32"/>
    <mergeCell ref="C25:D25"/>
    <mergeCell ref="H25:K25"/>
    <mergeCell ref="H32:K32"/>
    <mergeCell ref="H45:K45"/>
    <mergeCell ref="C27:D27"/>
    <mergeCell ref="C28:D28"/>
    <mergeCell ref="H26:K26"/>
    <mergeCell ref="H27:K27"/>
    <mergeCell ref="C35:D35"/>
    <mergeCell ref="H36:K36"/>
    <mergeCell ref="H34:K34"/>
    <mergeCell ref="H35:K35"/>
    <mergeCell ref="C42:D42"/>
    <mergeCell ref="H42:K42"/>
    <mergeCell ref="C43:D43"/>
    <mergeCell ref="H43:K43"/>
    <mergeCell ref="C44:D44"/>
    <mergeCell ref="H44:K44"/>
    <mergeCell ref="C7:D7"/>
    <mergeCell ref="H7:K7"/>
    <mergeCell ref="C8:D8"/>
    <mergeCell ref="H8:K8"/>
    <mergeCell ref="C59:D59"/>
    <mergeCell ref="C58:D58"/>
    <mergeCell ref="C56:D56"/>
    <mergeCell ref="C55:D55"/>
    <mergeCell ref="C54:D54"/>
    <mergeCell ref="C37:D37"/>
    <mergeCell ref="H37:K37"/>
    <mergeCell ref="H33:K33"/>
    <mergeCell ref="H29:K29"/>
    <mergeCell ref="H30:K30"/>
    <mergeCell ref="H31:K31"/>
    <mergeCell ref="C40:D40"/>
    <mergeCell ref="C22:D22"/>
    <mergeCell ref="H22:K22"/>
    <mergeCell ref="C36:D36"/>
    <mergeCell ref="C39:D39"/>
    <mergeCell ref="H39:K39"/>
    <mergeCell ref="C38:D38"/>
    <mergeCell ref="H38:K38"/>
    <mergeCell ref="C48:D4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19AE8-1467-4B86-85F6-80AAA16DA167}">
  <dimension ref="A1:R449"/>
  <sheetViews>
    <sheetView workbookViewId="0">
      <selection activeCell="B12" sqref="B12:D12"/>
    </sheetView>
  </sheetViews>
  <sheetFormatPr defaultRowHeight="15" x14ac:dyDescent="0.25"/>
  <cols>
    <col min="1" max="1" width="7.7109375" customWidth="1"/>
    <col min="2" max="2" width="3" customWidth="1"/>
    <col min="3" max="3" width="28.5703125" customWidth="1"/>
    <col min="4" max="4" width="3" customWidth="1"/>
    <col min="5" max="6" width="12.7109375" customWidth="1"/>
    <col min="7" max="7" width="9.85546875" customWidth="1"/>
    <col min="8" max="9" width="10.7109375" customWidth="1"/>
    <col min="10" max="10" width="3.28515625" customWidth="1"/>
    <col min="11" max="14" width="9.140625" style="6"/>
  </cols>
  <sheetData>
    <row r="1" spans="1:18" ht="30" customHeight="1" x14ac:dyDescent="0.25">
      <c r="A1" s="1" t="s">
        <v>0</v>
      </c>
      <c r="B1" s="2"/>
      <c r="C1" s="3" t="s">
        <v>11</v>
      </c>
      <c r="D1" s="4"/>
      <c r="E1" s="4"/>
      <c r="H1" s="5" t="s">
        <v>1</v>
      </c>
      <c r="I1" s="5"/>
      <c r="J1" s="6"/>
      <c r="K1" s="22"/>
      <c r="L1" s="22"/>
      <c r="M1" s="22"/>
      <c r="N1" s="25"/>
      <c r="O1" s="21"/>
      <c r="P1" s="21"/>
      <c r="Q1" s="21"/>
      <c r="R1" s="21"/>
    </row>
    <row r="2" spans="1:18" ht="20.100000000000001" customHeight="1" x14ac:dyDescent="0.25">
      <c r="A2" s="7"/>
      <c r="B2" s="8"/>
      <c r="C2" s="8"/>
      <c r="D2" s="8"/>
      <c r="E2" s="8"/>
      <c r="H2" s="9" t="s">
        <v>2</v>
      </c>
      <c r="I2" s="9" t="s">
        <v>3</v>
      </c>
      <c r="J2" s="6"/>
      <c r="K2" s="22"/>
      <c r="L2" s="22"/>
      <c r="M2" s="22"/>
      <c r="N2" s="25"/>
      <c r="O2" s="21"/>
      <c r="P2" s="21"/>
      <c r="Q2" s="21"/>
      <c r="R2" s="21"/>
    </row>
    <row r="3" spans="1:18" ht="20.100000000000001" customHeight="1" x14ac:dyDescent="0.25">
      <c r="A3" s="10" t="s">
        <v>13</v>
      </c>
      <c r="B3" s="10"/>
      <c r="C3" s="10"/>
      <c r="G3" s="11" t="s">
        <v>4</v>
      </c>
      <c r="H3" s="12" t="s">
        <v>12</v>
      </c>
      <c r="I3" s="13">
        <f ca="1">TODAY()</f>
        <v>44508</v>
      </c>
      <c r="J3" s="6"/>
      <c r="K3" s="22"/>
      <c r="L3" s="22"/>
      <c r="M3" s="22"/>
      <c r="N3" s="25"/>
      <c r="O3" s="21"/>
      <c r="P3" s="21"/>
      <c r="Q3" s="21"/>
      <c r="R3" s="21"/>
    </row>
    <row r="4" spans="1:18" ht="20.100000000000001" customHeight="1" x14ac:dyDescent="0.25">
      <c r="A4" s="14" t="s">
        <v>5</v>
      </c>
      <c r="B4" s="10"/>
      <c r="C4" s="15">
        <v>43646</v>
      </c>
      <c r="D4" s="10"/>
      <c r="E4" s="10"/>
      <c r="G4" s="11" t="s">
        <v>6</v>
      </c>
      <c r="H4" s="12"/>
      <c r="I4" s="13"/>
      <c r="J4" s="6"/>
      <c r="K4" s="22"/>
      <c r="L4" s="22"/>
      <c r="M4" s="22"/>
      <c r="N4" s="25"/>
      <c r="O4" s="21"/>
      <c r="P4" s="21"/>
      <c r="Q4" s="21"/>
      <c r="R4" s="21"/>
    </row>
    <row r="5" spans="1:18" ht="20.100000000000001" customHeight="1" x14ac:dyDescent="0.25">
      <c r="D5" s="10"/>
      <c r="E5" s="10"/>
      <c r="G5" s="16"/>
      <c r="H5" s="17"/>
      <c r="I5" s="18"/>
      <c r="J5" s="6"/>
      <c r="K5" s="22"/>
      <c r="L5" s="22"/>
      <c r="M5" s="22"/>
      <c r="N5" s="25"/>
      <c r="O5" s="21"/>
      <c r="P5" s="21"/>
      <c r="Q5" s="21"/>
      <c r="R5" s="21"/>
    </row>
    <row r="6" spans="1:18" ht="20.100000000000001" customHeight="1" x14ac:dyDescent="0.25">
      <c r="J6" s="6"/>
      <c r="K6" s="22"/>
      <c r="L6" s="22"/>
      <c r="M6" s="22"/>
      <c r="N6" s="25"/>
      <c r="O6" s="21"/>
      <c r="P6" s="21"/>
      <c r="Q6" s="21"/>
      <c r="R6" s="21"/>
    </row>
    <row r="7" spans="1:18" s="21" customFormat="1" ht="32.1" customHeight="1" x14ac:dyDescent="0.25">
      <c r="A7" s="30" t="s">
        <v>7</v>
      </c>
      <c r="B7" s="77" t="s">
        <v>8</v>
      </c>
      <c r="C7" s="77"/>
      <c r="D7" s="77"/>
      <c r="E7" s="31" t="s">
        <v>9</v>
      </c>
      <c r="F7" s="31" t="s">
        <v>9</v>
      </c>
      <c r="G7" s="77" t="s">
        <v>10</v>
      </c>
      <c r="H7" s="77"/>
      <c r="I7" s="77"/>
      <c r="J7" s="77"/>
      <c r="K7" s="19"/>
      <c r="L7" s="20"/>
      <c r="M7" s="19"/>
      <c r="N7" s="24"/>
    </row>
    <row r="8" spans="1:18" s="21" customFormat="1" ht="15.95" customHeight="1" x14ac:dyDescent="0.2">
      <c r="A8" s="22"/>
      <c r="B8" s="86"/>
      <c r="C8" s="86"/>
      <c r="D8" s="86"/>
      <c r="E8" s="27"/>
      <c r="F8" s="22"/>
      <c r="G8" s="79"/>
      <c r="H8" s="79"/>
      <c r="I8" s="79"/>
      <c r="J8" s="79"/>
      <c r="K8" s="22"/>
      <c r="L8" s="22"/>
      <c r="M8" s="22"/>
      <c r="N8" s="25"/>
    </row>
    <row r="9" spans="1:18" s="21" customFormat="1" ht="15.95" customHeight="1" x14ac:dyDescent="0.2">
      <c r="A9" s="28">
        <v>61800</v>
      </c>
      <c r="B9" s="87" t="s">
        <v>17</v>
      </c>
      <c r="C9" s="87"/>
      <c r="D9" s="87"/>
      <c r="E9" s="27"/>
      <c r="F9" s="22"/>
      <c r="G9" s="79"/>
      <c r="H9" s="79"/>
      <c r="I9" s="79"/>
      <c r="J9" s="79"/>
      <c r="K9" s="22"/>
      <c r="L9" s="22"/>
      <c r="M9" s="22"/>
      <c r="N9" s="25"/>
    </row>
    <row r="10" spans="1:18" s="21" customFormat="1" ht="15.95" customHeight="1" x14ac:dyDescent="0.2">
      <c r="A10" s="22"/>
      <c r="B10" s="86" t="s">
        <v>14</v>
      </c>
      <c r="C10" s="86"/>
      <c r="D10" s="86"/>
      <c r="E10" s="32"/>
      <c r="F10" s="32">
        <v>51317.58</v>
      </c>
      <c r="G10" s="79"/>
      <c r="H10" s="79"/>
      <c r="I10" s="79"/>
      <c r="J10" s="79"/>
      <c r="K10" s="22"/>
      <c r="L10" s="22"/>
      <c r="M10" s="22"/>
      <c r="N10" s="25"/>
    </row>
    <row r="11" spans="1:18" s="21" customFormat="1" ht="15.95" customHeight="1" x14ac:dyDescent="0.2">
      <c r="A11" s="22"/>
      <c r="B11" s="86" t="s">
        <v>15</v>
      </c>
      <c r="C11" s="86"/>
      <c r="D11" s="86"/>
      <c r="E11" s="32"/>
      <c r="F11" s="32">
        <v>103.41</v>
      </c>
      <c r="G11" s="79"/>
      <c r="H11" s="79"/>
      <c r="I11" s="79"/>
      <c r="J11" s="79"/>
      <c r="K11" s="22"/>
      <c r="L11" s="22"/>
      <c r="M11" s="22"/>
      <c r="N11" s="25"/>
    </row>
    <row r="12" spans="1:18" s="21" customFormat="1" ht="15.95" customHeight="1" x14ac:dyDescent="0.2">
      <c r="A12" s="22"/>
      <c r="B12" s="86"/>
      <c r="C12" s="86"/>
      <c r="D12" s="86"/>
      <c r="E12" s="32"/>
      <c r="F12" s="32"/>
      <c r="G12" s="45"/>
      <c r="H12" s="45"/>
      <c r="I12" s="45"/>
      <c r="J12" s="45"/>
      <c r="K12" s="22"/>
      <c r="L12" s="22"/>
      <c r="M12" s="22"/>
      <c r="N12" s="46"/>
    </row>
    <row r="13" spans="1:18" s="21" customFormat="1" ht="15.95" customHeight="1" x14ac:dyDescent="0.2">
      <c r="A13" s="22"/>
      <c r="B13" s="86"/>
      <c r="C13" s="86"/>
      <c r="D13" s="86"/>
      <c r="E13" s="32"/>
      <c r="F13" s="32"/>
      <c r="G13" s="45"/>
      <c r="H13" s="45"/>
      <c r="I13" s="45"/>
      <c r="J13" s="45"/>
      <c r="K13" s="22"/>
      <c r="L13" s="22"/>
      <c r="M13" s="22"/>
      <c r="N13" s="46"/>
    </row>
    <row r="14" spans="1:18" s="21" customFormat="1" ht="15.95" customHeight="1" thickBot="1" x14ac:dyDescent="0.25">
      <c r="A14" s="22"/>
      <c r="B14" s="87" t="s">
        <v>16</v>
      </c>
      <c r="C14" s="87"/>
      <c r="D14" s="87"/>
      <c r="E14" s="33"/>
      <c r="F14" s="34">
        <f>SUM(F10:F11)</f>
        <v>51420.990000000005</v>
      </c>
      <c r="G14" s="79"/>
      <c r="H14" s="79"/>
      <c r="I14" s="79"/>
      <c r="J14" s="79"/>
      <c r="K14" s="22"/>
      <c r="L14" s="22"/>
      <c r="M14" s="22"/>
      <c r="N14" s="25"/>
    </row>
    <row r="15" spans="1:18" s="21" customFormat="1" ht="15.95" customHeight="1" x14ac:dyDescent="0.2">
      <c r="A15" s="22"/>
      <c r="B15" s="86"/>
      <c r="C15" s="86"/>
      <c r="D15" s="86"/>
      <c r="E15" s="32"/>
      <c r="F15" s="35"/>
      <c r="G15" s="79"/>
      <c r="H15" s="79"/>
      <c r="I15" s="79"/>
      <c r="J15" s="79"/>
      <c r="K15" s="22"/>
      <c r="L15" s="22"/>
      <c r="M15" s="22"/>
      <c r="N15" s="25"/>
    </row>
    <row r="16" spans="1:18" s="21" customFormat="1" ht="15.95" customHeight="1" x14ac:dyDescent="0.2">
      <c r="A16" s="22"/>
      <c r="B16" s="86"/>
      <c r="C16" s="86"/>
      <c r="D16" s="86"/>
      <c r="E16" s="32"/>
      <c r="F16" s="35"/>
      <c r="G16" s="79"/>
      <c r="H16" s="79"/>
      <c r="I16" s="79"/>
      <c r="J16" s="79"/>
      <c r="K16" s="22"/>
      <c r="L16" s="22"/>
      <c r="M16" s="22"/>
      <c r="N16" s="25"/>
    </row>
    <row r="17" spans="1:14" s="21" customFormat="1" ht="15.95" customHeight="1" x14ac:dyDescent="0.2">
      <c r="A17" s="22"/>
      <c r="B17" s="86"/>
      <c r="C17" s="86"/>
      <c r="D17" s="86"/>
      <c r="E17" s="32"/>
      <c r="F17" s="35"/>
      <c r="G17" s="79"/>
      <c r="H17" s="79"/>
      <c r="I17" s="79"/>
      <c r="J17" s="79"/>
      <c r="K17" s="22"/>
      <c r="L17" s="22"/>
      <c r="M17" s="22"/>
      <c r="N17" s="25"/>
    </row>
    <row r="18" spans="1:14" s="21" customFormat="1" ht="15.95" customHeight="1" x14ac:dyDescent="0.2">
      <c r="A18" s="28">
        <v>62500</v>
      </c>
      <c r="B18" s="87" t="s">
        <v>18</v>
      </c>
      <c r="C18" s="87"/>
      <c r="D18" s="87"/>
      <c r="E18" s="32"/>
      <c r="F18" s="35"/>
      <c r="G18" s="79"/>
      <c r="H18" s="79"/>
      <c r="I18" s="79"/>
      <c r="J18" s="79"/>
      <c r="K18" s="22"/>
      <c r="L18" s="22"/>
      <c r="M18" s="22"/>
      <c r="N18" s="25"/>
    </row>
    <row r="19" spans="1:14" s="21" customFormat="1" ht="15.95" customHeight="1" x14ac:dyDescent="0.2">
      <c r="A19" s="22"/>
      <c r="B19" s="86" t="s">
        <v>19</v>
      </c>
      <c r="C19" s="86"/>
      <c r="D19" s="86"/>
      <c r="E19" s="32">
        <v>20.64</v>
      </c>
      <c r="F19" s="35"/>
      <c r="G19" s="79"/>
      <c r="H19" s="79"/>
      <c r="I19" s="79"/>
      <c r="J19" s="79"/>
      <c r="K19" s="22"/>
      <c r="L19" s="22"/>
      <c r="M19" s="22"/>
      <c r="N19" s="25"/>
    </row>
    <row r="20" spans="1:14" s="21" customFormat="1" ht="15.95" customHeight="1" x14ac:dyDescent="0.2">
      <c r="A20" s="22"/>
      <c r="B20" s="86" t="s">
        <v>20</v>
      </c>
      <c r="C20" s="86"/>
      <c r="D20" s="86"/>
      <c r="E20" s="36">
        <v>17.25</v>
      </c>
      <c r="F20" s="35">
        <f>+E19+E20</f>
        <v>37.89</v>
      </c>
      <c r="G20" s="79"/>
      <c r="H20" s="79"/>
      <c r="I20" s="79"/>
      <c r="J20" s="79"/>
      <c r="K20" s="22"/>
      <c r="L20" s="22"/>
      <c r="M20" s="22"/>
      <c r="N20" s="25"/>
    </row>
    <row r="21" spans="1:14" s="21" customFormat="1" ht="15.95" customHeight="1" x14ac:dyDescent="0.2">
      <c r="A21" s="22"/>
      <c r="B21" s="86" t="s">
        <v>30</v>
      </c>
      <c r="C21" s="86"/>
      <c r="D21" s="86"/>
      <c r="E21" s="32">
        <v>48.27</v>
      </c>
      <c r="F21" s="35"/>
      <c r="G21" s="79"/>
      <c r="H21" s="79"/>
      <c r="I21" s="79"/>
      <c r="J21" s="79"/>
      <c r="K21" s="22"/>
      <c r="L21" s="22"/>
      <c r="M21" s="22"/>
      <c r="N21" s="25"/>
    </row>
    <row r="22" spans="1:14" s="21" customFormat="1" ht="15.95" customHeight="1" x14ac:dyDescent="0.2">
      <c r="A22" s="22"/>
      <c r="B22" s="86" t="s">
        <v>32</v>
      </c>
      <c r="C22" s="86"/>
      <c r="D22" s="86"/>
      <c r="E22" s="36">
        <v>55.98</v>
      </c>
      <c r="F22" s="35">
        <f>+E21+E22</f>
        <v>104.25</v>
      </c>
      <c r="G22" s="79"/>
      <c r="H22" s="79"/>
      <c r="I22" s="79"/>
      <c r="J22" s="79"/>
      <c r="K22" s="22"/>
      <c r="L22" s="22"/>
      <c r="M22" s="22"/>
      <c r="N22" s="25"/>
    </row>
    <row r="23" spans="1:14" s="21" customFormat="1" ht="15.95" customHeight="1" x14ac:dyDescent="0.2">
      <c r="A23" s="22"/>
      <c r="B23" s="86" t="s">
        <v>22</v>
      </c>
      <c r="C23" s="86"/>
      <c r="D23" s="86"/>
      <c r="E23" s="32"/>
      <c r="F23" s="35">
        <v>9.9499999999999993</v>
      </c>
      <c r="G23" s="79"/>
      <c r="H23" s="79"/>
      <c r="I23" s="79"/>
      <c r="J23" s="79"/>
      <c r="K23" s="22"/>
      <c r="L23" s="22"/>
      <c r="M23" s="22"/>
      <c r="N23" s="25"/>
    </row>
    <row r="24" spans="1:14" s="21" customFormat="1" ht="15.95" customHeight="1" x14ac:dyDescent="0.2">
      <c r="A24" s="22"/>
      <c r="B24" s="86" t="s">
        <v>21</v>
      </c>
      <c r="C24" s="86"/>
      <c r="D24" s="86"/>
      <c r="E24" s="32"/>
      <c r="F24" s="35">
        <v>3.52</v>
      </c>
      <c r="G24" s="79"/>
      <c r="H24" s="79"/>
      <c r="I24" s="79"/>
      <c r="J24" s="79"/>
      <c r="K24" s="22"/>
      <c r="L24" s="22"/>
      <c r="M24" s="22"/>
      <c r="N24" s="25"/>
    </row>
    <row r="25" spans="1:14" s="21" customFormat="1" ht="15.95" customHeight="1" x14ac:dyDescent="0.2">
      <c r="A25" s="22"/>
      <c r="B25" s="86" t="s">
        <v>31</v>
      </c>
      <c r="C25" s="86"/>
      <c r="D25" s="86"/>
      <c r="E25" s="32"/>
      <c r="F25" s="37">
        <v>95.7</v>
      </c>
      <c r="G25" s="79"/>
      <c r="H25" s="79"/>
      <c r="I25" s="79"/>
      <c r="J25" s="79"/>
      <c r="K25" s="22"/>
      <c r="L25" s="22"/>
      <c r="M25" s="22"/>
      <c r="N25" s="25"/>
    </row>
    <row r="26" spans="1:14" s="21" customFormat="1" ht="15.95" customHeight="1" x14ac:dyDescent="0.2">
      <c r="A26" s="22"/>
      <c r="B26" s="86" t="s">
        <v>29</v>
      </c>
      <c r="C26" s="86"/>
      <c r="D26" s="86"/>
      <c r="E26" s="32"/>
      <c r="F26" s="35">
        <v>0.62</v>
      </c>
      <c r="G26" s="79"/>
      <c r="H26" s="79"/>
      <c r="I26" s="79"/>
      <c r="J26" s="79"/>
      <c r="K26" s="22"/>
      <c r="L26" s="22"/>
      <c r="M26" s="22"/>
      <c r="N26" s="25"/>
    </row>
    <row r="27" spans="1:14" s="21" customFormat="1" ht="15.95" customHeight="1" x14ac:dyDescent="0.2">
      <c r="A27" s="22"/>
      <c r="B27" s="86" t="s">
        <v>34</v>
      </c>
      <c r="C27" s="86"/>
      <c r="D27" s="86"/>
      <c r="E27" s="32"/>
      <c r="F27" s="35">
        <v>3.04</v>
      </c>
      <c r="G27" s="79"/>
      <c r="H27" s="79"/>
      <c r="I27" s="79"/>
      <c r="J27" s="79"/>
      <c r="K27" s="22"/>
      <c r="L27" s="22"/>
      <c r="M27" s="22"/>
      <c r="N27" s="25"/>
    </row>
    <row r="28" spans="1:14" s="21" customFormat="1" ht="15.95" customHeight="1" x14ac:dyDescent="0.2">
      <c r="A28" s="22"/>
      <c r="B28" s="86" t="s">
        <v>23</v>
      </c>
      <c r="C28" s="86"/>
      <c r="D28" s="86"/>
      <c r="E28" s="32"/>
      <c r="F28" s="35">
        <v>10.72</v>
      </c>
      <c r="G28" s="79"/>
      <c r="H28" s="79"/>
      <c r="I28" s="79"/>
      <c r="J28" s="79"/>
      <c r="K28" s="22"/>
      <c r="L28" s="22"/>
      <c r="M28" s="22"/>
      <c r="N28" s="25"/>
    </row>
    <row r="29" spans="1:14" s="21" customFormat="1" ht="15.95" customHeight="1" x14ac:dyDescent="0.2">
      <c r="A29" s="22"/>
      <c r="B29" s="86" t="s">
        <v>24</v>
      </c>
      <c r="C29" s="86"/>
      <c r="D29" s="86"/>
      <c r="E29" s="32">
        <v>23.54</v>
      </c>
      <c r="F29" s="35"/>
      <c r="G29" s="79"/>
      <c r="H29" s="79"/>
      <c r="I29" s="79"/>
      <c r="J29" s="79"/>
      <c r="K29" s="22"/>
      <c r="L29" s="22"/>
      <c r="M29" s="22"/>
      <c r="N29" s="25"/>
    </row>
    <row r="30" spans="1:14" s="21" customFormat="1" ht="15.95" customHeight="1" x14ac:dyDescent="0.2">
      <c r="A30" s="22"/>
      <c r="B30" s="86" t="s">
        <v>25</v>
      </c>
      <c r="C30" s="86"/>
      <c r="D30" s="86"/>
      <c r="E30" s="36">
        <v>3</v>
      </c>
      <c r="F30" s="35">
        <f>+E30+E29</f>
        <v>26.54</v>
      </c>
      <c r="G30" s="79"/>
      <c r="H30" s="79"/>
      <c r="I30" s="79"/>
      <c r="J30" s="79"/>
      <c r="K30" s="22"/>
      <c r="L30" s="22"/>
      <c r="M30" s="22"/>
      <c r="N30" s="25"/>
    </row>
    <row r="31" spans="1:14" s="21" customFormat="1" ht="15.95" customHeight="1" x14ac:dyDescent="0.2">
      <c r="A31" s="22"/>
      <c r="B31" s="86" t="s">
        <v>26</v>
      </c>
      <c r="C31" s="86"/>
      <c r="D31" s="86"/>
      <c r="E31" s="32"/>
      <c r="F31" s="35">
        <v>11.63</v>
      </c>
      <c r="G31" s="79"/>
      <c r="H31" s="79"/>
      <c r="I31" s="79"/>
      <c r="J31" s="79"/>
      <c r="K31" s="22"/>
      <c r="L31" s="22"/>
      <c r="M31" s="22"/>
      <c r="N31" s="25"/>
    </row>
    <row r="32" spans="1:14" s="21" customFormat="1" ht="15.95" customHeight="1" x14ac:dyDescent="0.2">
      <c r="A32" s="22"/>
      <c r="B32" s="86" t="s">
        <v>27</v>
      </c>
      <c r="C32" s="86"/>
      <c r="D32" s="86"/>
      <c r="E32" s="32">
        <v>24.6</v>
      </c>
      <c r="F32" s="35"/>
      <c r="G32" s="79"/>
      <c r="H32" s="79"/>
      <c r="I32" s="79"/>
      <c r="J32" s="79"/>
      <c r="K32" s="22"/>
      <c r="L32" s="22"/>
      <c r="M32" s="22"/>
      <c r="N32" s="25"/>
    </row>
    <row r="33" spans="1:14" s="21" customFormat="1" ht="15.95" customHeight="1" x14ac:dyDescent="0.2">
      <c r="A33" s="22"/>
      <c r="B33" s="86" t="s">
        <v>28</v>
      </c>
      <c r="C33" s="86"/>
      <c r="D33" s="86"/>
      <c r="E33" s="38">
        <f>49.23-E32</f>
        <v>24.629999999999995</v>
      </c>
      <c r="F33" s="37">
        <f>+E32+E33</f>
        <v>49.23</v>
      </c>
      <c r="G33" s="79" t="s">
        <v>33</v>
      </c>
      <c r="H33" s="79"/>
      <c r="I33" s="79"/>
      <c r="J33" s="79"/>
      <c r="K33" s="22"/>
      <c r="L33" s="22"/>
      <c r="M33" s="22"/>
      <c r="N33" s="25"/>
    </row>
    <row r="34" spans="1:14" s="21" customFormat="1" ht="15.95" customHeight="1" thickBot="1" x14ac:dyDescent="0.25">
      <c r="A34" s="22"/>
      <c r="B34" s="87" t="s">
        <v>16</v>
      </c>
      <c r="C34" s="87"/>
      <c r="D34" s="87"/>
      <c r="E34" s="33"/>
      <c r="F34" s="39">
        <f>SUM(F19:F33)</f>
        <v>353.09000000000003</v>
      </c>
      <c r="G34" s="79"/>
      <c r="H34" s="79"/>
      <c r="I34" s="79"/>
      <c r="J34" s="79"/>
      <c r="K34" s="22"/>
      <c r="L34" s="22"/>
      <c r="M34" s="22"/>
      <c r="N34" s="25"/>
    </row>
    <row r="35" spans="1:14" s="21" customFormat="1" ht="15.95" customHeight="1" x14ac:dyDescent="0.2">
      <c r="A35" s="22"/>
      <c r="B35" s="86"/>
      <c r="C35" s="86"/>
      <c r="D35" s="86"/>
      <c r="E35" s="32"/>
      <c r="F35" s="35"/>
      <c r="G35" s="79"/>
      <c r="H35" s="79"/>
      <c r="I35" s="79"/>
      <c r="J35" s="79"/>
      <c r="K35" s="22"/>
      <c r="L35" s="22"/>
      <c r="M35" s="22"/>
      <c r="N35" s="25"/>
    </row>
    <row r="36" spans="1:14" s="21" customFormat="1" ht="15.95" customHeight="1" x14ac:dyDescent="0.2">
      <c r="A36" s="22"/>
      <c r="B36" s="86"/>
      <c r="C36" s="86"/>
      <c r="D36" s="86"/>
      <c r="E36" s="32"/>
      <c r="F36" s="35"/>
      <c r="G36" s="79"/>
      <c r="H36" s="79"/>
      <c r="I36" s="79"/>
      <c r="J36" s="79"/>
      <c r="K36" s="22"/>
      <c r="L36" s="22"/>
      <c r="M36" s="22"/>
      <c r="N36" s="25"/>
    </row>
    <row r="37" spans="1:14" s="21" customFormat="1" ht="15.95" customHeight="1" x14ac:dyDescent="0.2">
      <c r="A37" s="22"/>
      <c r="B37" s="86"/>
      <c r="C37" s="86"/>
      <c r="D37" s="86"/>
      <c r="E37" s="32"/>
      <c r="F37" s="35"/>
      <c r="G37" s="79"/>
      <c r="H37" s="79"/>
      <c r="I37" s="79"/>
      <c r="J37" s="79"/>
      <c r="K37" s="22"/>
      <c r="L37" s="22"/>
      <c r="M37" s="22"/>
      <c r="N37" s="25"/>
    </row>
    <row r="38" spans="1:14" s="21" customFormat="1" ht="15.95" customHeight="1" x14ac:dyDescent="0.2">
      <c r="A38" s="28">
        <v>68000</v>
      </c>
      <c r="B38" s="87" t="s">
        <v>35</v>
      </c>
      <c r="C38" s="87"/>
      <c r="D38" s="87"/>
      <c r="E38" s="32"/>
      <c r="F38" s="35"/>
      <c r="G38" s="79"/>
      <c r="H38" s="79"/>
      <c r="I38" s="79"/>
      <c r="J38" s="79"/>
      <c r="K38" s="22"/>
      <c r="L38" s="22"/>
      <c r="M38" s="22"/>
      <c r="N38" s="25"/>
    </row>
    <row r="39" spans="1:14" s="21" customFormat="1" ht="15.95" customHeight="1" x14ac:dyDescent="0.2">
      <c r="A39" s="28"/>
      <c r="B39" s="26" t="s">
        <v>37</v>
      </c>
      <c r="C39" s="29"/>
      <c r="D39" s="29"/>
      <c r="E39" s="32"/>
      <c r="F39" s="35">
        <v>107</v>
      </c>
      <c r="G39" s="40"/>
      <c r="H39" s="40"/>
      <c r="I39" s="40"/>
      <c r="J39" s="40"/>
      <c r="K39" s="22"/>
      <c r="L39" s="22"/>
      <c r="M39" s="22"/>
      <c r="N39" s="26"/>
    </row>
    <row r="40" spans="1:14" s="21" customFormat="1" ht="15.95" customHeight="1" x14ac:dyDescent="0.2">
      <c r="A40" s="22"/>
      <c r="B40" s="40" t="s">
        <v>36</v>
      </c>
      <c r="C40" s="40"/>
      <c r="D40" s="40"/>
      <c r="E40" s="41"/>
      <c r="F40" s="35">
        <f>0.105*720</f>
        <v>75.599999999999994</v>
      </c>
      <c r="G40" s="79"/>
      <c r="H40" s="79"/>
      <c r="I40" s="79"/>
      <c r="J40" s="79"/>
      <c r="K40" s="22"/>
      <c r="L40" s="22"/>
      <c r="M40" s="22"/>
      <c r="N40" s="25"/>
    </row>
    <row r="41" spans="1:14" s="21" customFormat="1" ht="15.95" customHeight="1" thickBot="1" x14ac:dyDescent="0.25">
      <c r="A41" s="22"/>
      <c r="B41" s="86"/>
      <c r="C41" s="86"/>
      <c r="D41" s="86"/>
      <c r="E41" s="32"/>
      <c r="F41" s="34">
        <f>SUM(F38:F40)</f>
        <v>182.6</v>
      </c>
      <c r="G41" s="79"/>
      <c r="H41" s="79"/>
      <c r="I41" s="79"/>
      <c r="J41" s="79"/>
      <c r="K41" s="22"/>
      <c r="L41" s="22"/>
      <c r="M41" s="22"/>
      <c r="N41" s="25"/>
    </row>
    <row r="42" spans="1:14" s="21" customFormat="1" ht="15.95" customHeight="1" x14ac:dyDescent="0.2">
      <c r="A42" s="22"/>
      <c r="B42" s="86"/>
      <c r="C42" s="86"/>
      <c r="D42" s="86"/>
      <c r="E42" s="32"/>
      <c r="F42" s="35"/>
      <c r="G42" s="79"/>
      <c r="H42" s="79"/>
      <c r="I42" s="79"/>
      <c r="J42" s="79"/>
      <c r="K42" s="22"/>
      <c r="L42" s="22"/>
      <c r="M42" s="22"/>
      <c r="N42" s="25"/>
    </row>
    <row r="43" spans="1:14" s="21" customFormat="1" ht="15.95" customHeight="1" x14ac:dyDescent="0.2">
      <c r="A43" s="22"/>
      <c r="B43" s="86"/>
      <c r="C43" s="86"/>
      <c r="D43" s="86"/>
      <c r="E43" s="27"/>
      <c r="F43" s="22"/>
      <c r="G43" s="79"/>
      <c r="H43" s="79"/>
      <c r="I43" s="79"/>
      <c r="J43" s="79"/>
      <c r="K43" s="22"/>
      <c r="L43" s="22"/>
      <c r="M43" s="22"/>
      <c r="N43" s="25"/>
    </row>
    <row r="44" spans="1:14" s="21" customFormat="1" ht="15.95" customHeight="1" x14ac:dyDescent="0.2">
      <c r="A44" s="22"/>
      <c r="B44" s="86"/>
      <c r="C44" s="86"/>
      <c r="D44" s="86"/>
      <c r="E44" s="27"/>
      <c r="F44" s="22"/>
      <c r="G44" s="79"/>
      <c r="H44" s="79"/>
      <c r="I44" s="79"/>
      <c r="J44" s="79"/>
      <c r="K44" s="22"/>
      <c r="L44" s="22"/>
      <c r="M44" s="22"/>
      <c r="N44" s="25"/>
    </row>
    <row r="45" spans="1:14" s="21" customFormat="1" ht="15.95" customHeight="1" x14ac:dyDescent="0.2">
      <c r="A45" s="22"/>
      <c r="B45" s="86"/>
      <c r="C45" s="86"/>
      <c r="D45" s="86"/>
      <c r="E45" s="27"/>
      <c r="F45" s="22"/>
      <c r="G45" s="79"/>
      <c r="H45" s="79"/>
      <c r="I45" s="79"/>
      <c r="J45" s="79"/>
      <c r="K45" s="22"/>
      <c r="L45" s="22"/>
      <c r="M45" s="22"/>
      <c r="N45" s="25"/>
    </row>
    <row r="46" spans="1:14" s="21" customFormat="1" ht="15.95" customHeight="1" x14ac:dyDescent="0.2">
      <c r="A46" s="22"/>
      <c r="B46" s="86"/>
      <c r="C46" s="86"/>
      <c r="D46" s="86"/>
      <c r="E46" s="27"/>
      <c r="F46" s="22"/>
      <c r="G46" s="79"/>
      <c r="H46" s="79"/>
      <c r="I46" s="79"/>
      <c r="J46" s="79"/>
      <c r="K46" s="22"/>
      <c r="L46" s="22"/>
      <c r="M46" s="22"/>
      <c r="N46" s="25"/>
    </row>
    <row r="47" spans="1:14" s="21" customFormat="1" ht="15.95" customHeight="1" x14ac:dyDescent="0.2">
      <c r="A47" s="22"/>
      <c r="B47" s="86"/>
      <c r="C47" s="86"/>
      <c r="D47" s="86"/>
      <c r="E47" s="27"/>
      <c r="F47" s="22"/>
      <c r="G47" s="79"/>
      <c r="H47" s="79"/>
      <c r="I47" s="79"/>
      <c r="J47" s="79"/>
      <c r="K47" s="22"/>
      <c r="L47" s="22"/>
      <c r="M47" s="22"/>
      <c r="N47" s="25"/>
    </row>
    <row r="48" spans="1:14" s="21" customFormat="1" ht="15.95" customHeight="1" x14ac:dyDescent="0.2">
      <c r="A48" s="22"/>
      <c r="B48" s="86"/>
      <c r="C48" s="86"/>
      <c r="D48" s="86"/>
      <c r="E48" s="27"/>
      <c r="F48" s="22"/>
      <c r="G48" s="79"/>
      <c r="H48" s="79"/>
      <c r="I48" s="79"/>
      <c r="J48" s="79"/>
      <c r="K48" s="22"/>
      <c r="L48" s="22"/>
      <c r="M48" s="22"/>
      <c r="N48" s="25"/>
    </row>
    <row r="49" spans="1:14" s="21" customFormat="1" ht="15.95" customHeight="1" x14ac:dyDescent="0.2">
      <c r="A49" s="22"/>
      <c r="B49" s="86"/>
      <c r="C49" s="86"/>
      <c r="D49" s="86"/>
      <c r="E49" s="27"/>
      <c r="F49" s="22"/>
      <c r="G49" s="79"/>
      <c r="H49" s="79"/>
      <c r="I49" s="79"/>
      <c r="J49" s="79"/>
      <c r="K49" s="22"/>
      <c r="L49" s="22"/>
      <c r="M49" s="22"/>
      <c r="N49" s="25"/>
    </row>
    <row r="50" spans="1:14" s="23" customFormat="1" ht="15.95" customHeight="1" x14ac:dyDescent="0.2">
      <c r="A50" s="22"/>
      <c r="B50" s="86"/>
      <c r="C50" s="86"/>
      <c r="D50" s="86"/>
      <c r="E50" s="27"/>
      <c r="F50" s="22"/>
      <c r="G50" s="79"/>
      <c r="H50" s="79"/>
      <c r="I50" s="79"/>
      <c r="J50" s="79"/>
      <c r="K50" s="19"/>
      <c r="L50" s="20"/>
      <c r="M50" s="19"/>
      <c r="N50" s="24"/>
    </row>
    <row r="51" spans="1:14" s="23" customFormat="1" ht="15.95" customHeight="1" x14ac:dyDescent="0.2">
      <c r="A51" s="22"/>
      <c r="B51" s="86"/>
      <c r="C51" s="86"/>
      <c r="D51" s="86"/>
      <c r="E51" s="27"/>
      <c r="F51" s="22"/>
      <c r="G51" s="79"/>
      <c r="H51" s="79"/>
      <c r="I51" s="79"/>
      <c r="J51" s="79"/>
    </row>
    <row r="52" spans="1:14" s="23" customFormat="1" ht="15.95" customHeight="1" x14ac:dyDescent="0.2">
      <c r="A52" s="22"/>
      <c r="B52" s="86"/>
      <c r="C52" s="86"/>
      <c r="D52" s="86"/>
      <c r="E52" s="27"/>
      <c r="F52" s="22"/>
      <c r="G52" s="79"/>
      <c r="H52" s="79"/>
      <c r="I52" s="79"/>
      <c r="J52" s="79"/>
    </row>
    <row r="53" spans="1:14" s="23" customFormat="1" ht="15.95" customHeight="1" x14ac:dyDescent="0.2">
      <c r="A53" s="22"/>
      <c r="B53" s="86"/>
      <c r="C53" s="86"/>
      <c r="D53" s="86"/>
      <c r="E53" s="27"/>
      <c r="F53" s="22"/>
      <c r="G53" s="79"/>
      <c r="H53" s="79"/>
      <c r="I53" s="79"/>
      <c r="J53" s="79"/>
    </row>
    <row r="54" spans="1:14" s="23" customFormat="1" ht="15.95" customHeight="1" x14ac:dyDescent="0.2">
      <c r="A54" s="22"/>
      <c r="B54" s="86"/>
      <c r="C54" s="86"/>
      <c r="D54" s="86"/>
      <c r="E54" s="27"/>
      <c r="F54" s="22"/>
      <c r="G54" s="79"/>
      <c r="H54" s="79"/>
      <c r="I54" s="79"/>
      <c r="J54" s="79"/>
    </row>
    <row r="55" spans="1:14" s="23" customFormat="1" ht="15.95" customHeight="1" x14ac:dyDescent="0.2">
      <c r="A55" s="22"/>
      <c r="B55" s="86"/>
      <c r="C55" s="86"/>
      <c r="D55" s="86"/>
      <c r="E55" s="27"/>
      <c r="F55" s="22"/>
      <c r="G55" s="79"/>
      <c r="H55" s="79"/>
      <c r="I55" s="79"/>
      <c r="J55" s="79"/>
    </row>
    <row r="56" spans="1:14" s="23" customFormat="1" ht="15.95" customHeight="1" x14ac:dyDescent="0.2">
      <c r="A56" s="22"/>
      <c r="B56" s="86"/>
      <c r="C56" s="86"/>
      <c r="D56" s="86"/>
      <c r="E56" s="27"/>
      <c r="F56" s="22"/>
      <c r="G56" s="79"/>
      <c r="H56" s="79"/>
      <c r="I56" s="79"/>
      <c r="J56" s="79"/>
    </row>
    <row r="57" spans="1:14" s="23" customFormat="1" ht="15.95" customHeight="1" x14ac:dyDescent="0.2">
      <c r="A57" s="22"/>
      <c r="B57" s="86"/>
      <c r="C57" s="86"/>
      <c r="D57" s="86"/>
      <c r="E57" s="27"/>
      <c r="F57" s="22"/>
      <c r="G57" s="79"/>
      <c r="H57" s="79"/>
      <c r="I57" s="79"/>
      <c r="J57" s="79"/>
    </row>
    <row r="58" spans="1:14" s="23" customFormat="1" ht="15.95" customHeight="1" x14ac:dyDescent="0.2">
      <c r="A58" s="22"/>
      <c r="B58" s="86"/>
      <c r="C58" s="86"/>
      <c r="D58" s="86"/>
      <c r="E58" s="27"/>
      <c r="F58" s="22"/>
      <c r="G58" s="79"/>
      <c r="H58" s="79"/>
      <c r="I58" s="79"/>
      <c r="J58" s="79"/>
    </row>
    <row r="59" spans="1:14" s="23" customFormat="1" ht="15.95" customHeight="1" x14ac:dyDescent="0.2">
      <c r="A59" s="22"/>
      <c r="B59" s="86"/>
      <c r="C59" s="86"/>
      <c r="D59" s="86"/>
      <c r="E59" s="27"/>
      <c r="F59" s="22"/>
      <c r="G59" s="79"/>
      <c r="H59" s="79"/>
      <c r="I59" s="79"/>
      <c r="J59" s="79"/>
    </row>
    <row r="60" spans="1:14" s="23" customFormat="1" ht="15.95" customHeight="1" x14ac:dyDescent="0.25"/>
    <row r="61" spans="1:14" s="21" customFormat="1" ht="15.95" customHeight="1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</row>
    <row r="62" spans="1:14" s="21" customFormat="1" ht="15.95" customHeight="1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</row>
    <row r="63" spans="1:14" s="21" customFormat="1" ht="15.95" customHeight="1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</row>
    <row r="64" spans="1:14" s="21" customFormat="1" ht="15.95" customHeight="1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</row>
    <row r="65" spans="1:14" s="21" customFormat="1" ht="15.95" customHeight="1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</row>
    <row r="66" spans="1:14" s="21" customFormat="1" ht="15.95" customHeight="1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</row>
    <row r="67" spans="1:14" s="21" customFormat="1" ht="15.95" customHeight="1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</row>
    <row r="68" spans="1:14" s="21" customFormat="1" ht="15.95" customHeight="1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</row>
    <row r="69" spans="1:14" s="21" customFormat="1" ht="15.95" customHeight="1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</row>
    <row r="70" spans="1:14" s="21" customFormat="1" ht="15.95" customHeight="1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</row>
    <row r="71" spans="1:14" s="21" customFormat="1" ht="15.95" customHeight="1" x14ac:dyDescent="0.2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</row>
    <row r="72" spans="1:14" s="21" customFormat="1" ht="15.95" customHeight="1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</row>
    <row r="73" spans="1:14" s="21" customFormat="1" ht="15.95" customHeight="1" x14ac:dyDescent="0.25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</row>
    <row r="74" spans="1:14" s="21" customFormat="1" ht="15.95" customHeight="1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</row>
    <row r="75" spans="1:14" s="21" customFormat="1" ht="15.95" customHeight="1" x14ac:dyDescent="0.2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</row>
    <row r="76" spans="1:14" s="21" customFormat="1" ht="15.95" customHeight="1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</row>
    <row r="77" spans="1:14" s="21" customFormat="1" ht="15.95" customHeight="1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</row>
    <row r="78" spans="1:14" s="21" customFormat="1" ht="15.95" customHeight="1" x14ac:dyDescent="0.2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</row>
    <row r="79" spans="1:14" s="21" customFormat="1" ht="15.95" customHeight="1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</row>
    <row r="80" spans="1:14" s="21" customFormat="1" ht="15.9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</row>
    <row r="81" spans="1:14" s="21" customFormat="1" ht="15.95" customHeight="1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</row>
    <row r="82" spans="1:14" s="21" customFormat="1" ht="15.95" customHeight="1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</row>
    <row r="83" spans="1:14" s="21" customFormat="1" ht="15.95" customHeight="1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</row>
    <row r="84" spans="1:14" s="21" customFormat="1" ht="15.95" customHeight="1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</row>
    <row r="85" spans="1:14" s="21" customFormat="1" ht="15.95" customHeight="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1:14" s="21" customFormat="1" ht="15.95" customHeight="1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</row>
    <row r="87" spans="1:14" s="21" customFormat="1" ht="15.95" customHeight="1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</row>
    <row r="88" spans="1:14" s="21" customFormat="1" ht="15.95" customHeight="1" x14ac:dyDescent="0.2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</row>
    <row r="89" spans="1:14" s="21" customFormat="1" ht="15.95" customHeight="1" x14ac:dyDescent="0.2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</row>
    <row r="90" spans="1:14" s="21" customFormat="1" ht="15.95" customHeight="1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</row>
    <row r="91" spans="1:14" s="21" customFormat="1" ht="15.95" customHeight="1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</row>
    <row r="92" spans="1:14" s="21" customFormat="1" ht="15.95" customHeight="1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</row>
    <row r="93" spans="1:14" s="21" customFormat="1" ht="15.95" customHeight="1" x14ac:dyDescent="0.25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</row>
    <row r="94" spans="1:14" s="21" customFormat="1" ht="15.95" customHeight="1" x14ac:dyDescent="0.25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</row>
    <row r="95" spans="1:14" s="21" customFormat="1" ht="15.95" customHeight="1" x14ac:dyDescent="0.2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</row>
    <row r="96" spans="1:14" s="21" customFormat="1" ht="15.95" customHeight="1" x14ac:dyDescent="0.25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</row>
    <row r="97" spans="1:14" s="21" customFormat="1" ht="15.95" customHeight="1" x14ac:dyDescent="0.25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</row>
    <row r="98" spans="1:14" s="21" customFormat="1" ht="15.95" customHeight="1" x14ac:dyDescent="0.25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</row>
    <row r="99" spans="1:14" s="21" customFormat="1" ht="15.95" customHeight="1" x14ac:dyDescent="0.25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</row>
    <row r="100" spans="1:14" s="21" customFormat="1" ht="15.95" customHeight="1" x14ac:dyDescent="0.25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</row>
    <row r="101" spans="1:14" s="21" customFormat="1" ht="15.95" customHeight="1" x14ac:dyDescent="0.2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</row>
    <row r="102" spans="1:14" s="21" customFormat="1" ht="15.95" customHeight="1" x14ac:dyDescent="0.2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</row>
    <row r="103" spans="1:14" s="21" customFormat="1" ht="15.95" customHeight="1" x14ac:dyDescent="0.2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</row>
    <row r="104" spans="1:14" s="21" customFormat="1" ht="15.95" customHeight="1" x14ac:dyDescent="0.2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</row>
    <row r="105" spans="1:14" s="21" customFormat="1" ht="15.95" customHeight="1" x14ac:dyDescent="0.25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</row>
    <row r="106" spans="1:14" s="21" customFormat="1" ht="15.95" customHeight="1" x14ac:dyDescent="0.25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</row>
    <row r="107" spans="1:14" s="21" customFormat="1" ht="15.95" customHeight="1" x14ac:dyDescent="0.25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</row>
    <row r="108" spans="1:14" s="21" customFormat="1" ht="15.95" customHeight="1" x14ac:dyDescent="0.25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</row>
    <row r="109" spans="1:14" s="21" customFormat="1" ht="15.95" customHeight="1" x14ac:dyDescent="0.25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</row>
    <row r="110" spans="1:14" s="21" customFormat="1" ht="15.95" customHeight="1" x14ac:dyDescent="0.25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</row>
    <row r="111" spans="1:14" s="21" customFormat="1" ht="15.95" customHeight="1" x14ac:dyDescent="0.25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</row>
    <row r="112" spans="1:14" s="21" customFormat="1" ht="15.95" customHeight="1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</row>
    <row r="113" spans="1:14" s="21" customFormat="1" ht="15.95" customHeight="1" x14ac:dyDescent="0.25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</row>
    <row r="114" spans="1:14" s="21" customFormat="1" ht="15.95" customHeight="1" x14ac:dyDescent="0.25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</row>
    <row r="115" spans="1:14" s="21" customFormat="1" ht="15.95" customHeight="1" x14ac:dyDescent="0.2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</row>
    <row r="116" spans="1:14" s="21" customFormat="1" ht="15.95" customHeight="1" x14ac:dyDescent="0.25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</row>
    <row r="117" spans="1:14" s="21" customFormat="1" ht="15.95" customHeight="1" x14ac:dyDescent="0.25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</row>
    <row r="118" spans="1:14" s="21" customFormat="1" ht="15.95" customHeight="1" x14ac:dyDescent="0.25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</row>
    <row r="119" spans="1:14" s="21" customFormat="1" ht="15.95" customHeight="1" x14ac:dyDescent="0.25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</row>
    <row r="120" spans="1:14" s="21" customFormat="1" ht="15.95" customHeight="1" x14ac:dyDescent="0.25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</row>
    <row r="121" spans="1:14" s="21" customFormat="1" ht="15.95" customHeight="1" x14ac:dyDescent="0.25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</row>
    <row r="122" spans="1:14" s="21" customFormat="1" ht="15.95" customHeight="1" x14ac:dyDescent="0.25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</row>
    <row r="123" spans="1:14" s="21" customFormat="1" ht="15.95" customHeight="1" x14ac:dyDescent="0.25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</row>
    <row r="124" spans="1:14" s="21" customFormat="1" ht="15.95" customHeight="1" x14ac:dyDescent="0.25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</row>
    <row r="125" spans="1:14" s="21" customFormat="1" ht="15.95" customHeight="1" x14ac:dyDescent="0.25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</row>
    <row r="126" spans="1:14" s="21" customFormat="1" ht="15.95" customHeight="1" x14ac:dyDescent="0.25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</row>
    <row r="127" spans="1:14" s="21" customFormat="1" ht="15.95" customHeight="1" x14ac:dyDescent="0.25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</row>
    <row r="128" spans="1:14" s="21" customFormat="1" ht="15.95" customHeight="1" x14ac:dyDescent="0.25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</row>
    <row r="129" spans="1:14" s="21" customFormat="1" ht="15.95" customHeight="1" x14ac:dyDescent="0.25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</row>
    <row r="130" spans="1:14" s="21" customFormat="1" ht="15.95" customHeight="1" x14ac:dyDescent="0.25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</row>
    <row r="131" spans="1:14" s="21" customFormat="1" ht="15.95" customHeight="1" x14ac:dyDescent="0.25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</row>
    <row r="132" spans="1:14" s="21" customFormat="1" ht="15.95" customHeight="1" x14ac:dyDescent="0.25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</row>
    <row r="133" spans="1:14" s="21" customFormat="1" ht="15.95" customHeight="1" x14ac:dyDescent="0.25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</row>
    <row r="134" spans="1:14" s="21" customFormat="1" ht="15.95" customHeight="1" x14ac:dyDescent="0.25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</row>
    <row r="135" spans="1:14" s="21" customFormat="1" ht="15.95" customHeight="1" x14ac:dyDescent="0.25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</row>
    <row r="136" spans="1:14" s="21" customFormat="1" ht="15.95" customHeight="1" x14ac:dyDescent="0.25">
      <c r="K136" s="23"/>
      <c r="L136" s="23"/>
      <c r="M136" s="23"/>
      <c r="N136" s="23"/>
    </row>
    <row r="137" spans="1:14" s="21" customFormat="1" ht="15.95" customHeight="1" x14ac:dyDescent="0.25">
      <c r="K137" s="23"/>
      <c r="L137" s="23"/>
      <c r="M137" s="23"/>
      <c r="N137" s="23"/>
    </row>
    <row r="138" spans="1:14" s="21" customFormat="1" ht="15.95" customHeight="1" x14ac:dyDescent="0.25">
      <c r="K138" s="23"/>
      <c r="L138" s="23"/>
      <c r="M138" s="23"/>
      <c r="N138" s="23"/>
    </row>
    <row r="139" spans="1:14" s="21" customFormat="1" ht="15.95" customHeight="1" x14ac:dyDescent="0.25">
      <c r="K139" s="23"/>
      <c r="L139" s="23"/>
      <c r="M139" s="23"/>
      <c r="N139" s="23"/>
    </row>
    <row r="140" spans="1:14" s="21" customFormat="1" ht="15.95" customHeight="1" x14ac:dyDescent="0.25">
      <c r="K140" s="23"/>
      <c r="L140" s="23"/>
      <c r="M140" s="23"/>
      <c r="N140" s="23"/>
    </row>
    <row r="141" spans="1:14" s="21" customFormat="1" ht="15.95" customHeight="1" x14ac:dyDescent="0.25">
      <c r="K141" s="23"/>
      <c r="L141" s="23"/>
      <c r="M141" s="23"/>
      <c r="N141" s="23"/>
    </row>
    <row r="142" spans="1:14" s="21" customFormat="1" ht="15.95" customHeight="1" x14ac:dyDescent="0.25">
      <c r="K142" s="23"/>
      <c r="L142" s="23"/>
      <c r="M142" s="23"/>
      <c r="N142" s="23"/>
    </row>
    <row r="143" spans="1:14" s="21" customFormat="1" ht="15.95" customHeight="1" x14ac:dyDescent="0.25">
      <c r="K143" s="23"/>
      <c r="L143" s="23"/>
      <c r="M143" s="23"/>
      <c r="N143" s="23"/>
    </row>
    <row r="144" spans="1:14" s="21" customFormat="1" ht="15.95" customHeight="1" x14ac:dyDescent="0.25">
      <c r="K144" s="23"/>
      <c r="L144" s="23"/>
      <c r="M144" s="23"/>
      <c r="N144" s="23"/>
    </row>
    <row r="145" spans="11:14" s="21" customFormat="1" ht="15.95" customHeight="1" x14ac:dyDescent="0.25">
      <c r="K145" s="23"/>
      <c r="L145" s="23"/>
      <c r="M145" s="23"/>
      <c r="N145" s="23"/>
    </row>
    <row r="146" spans="11:14" s="21" customFormat="1" ht="15.95" customHeight="1" x14ac:dyDescent="0.25">
      <c r="K146" s="23"/>
      <c r="L146" s="23"/>
      <c r="M146" s="23"/>
      <c r="N146" s="23"/>
    </row>
    <row r="147" spans="11:14" s="21" customFormat="1" ht="15.95" customHeight="1" x14ac:dyDescent="0.25">
      <c r="K147" s="23"/>
      <c r="L147" s="23"/>
      <c r="M147" s="23"/>
      <c r="N147" s="23"/>
    </row>
    <row r="148" spans="11:14" s="21" customFormat="1" ht="15.95" customHeight="1" x14ac:dyDescent="0.25">
      <c r="K148" s="23"/>
      <c r="L148" s="23"/>
      <c r="M148" s="23"/>
      <c r="N148" s="23"/>
    </row>
    <row r="149" spans="11:14" s="21" customFormat="1" ht="15.95" customHeight="1" x14ac:dyDescent="0.25">
      <c r="K149" s="23"/>
      <c r="L149" s="23"/>
      <c r="M149" s="23"/>
      <c r="N149" s="23"/>
    </row>
    <row r="150" spans="11:14" s="21" customFormat="1" ht="15.95" customHeight="1" x14ac:dyDescent="0.25">
      <c r="K150" s="23"/>
      <c r="L150" s="23"/>
      <c r="M150" s="23"/>
      <c r="N150" s="23"/>
    </row>
    <row r="151" spans="11:14" s="21" customFormat="1" ht="15.95" customHeight="1" x14ac:dyDescent="0.25">
      <c r="K151" s="23"/>
      <c r="L151" s="23"/>
      <c r="M151" s="23"/>
      <c r="N151" s="23"/>
    </row>
    <row r="152" spans="11:14" s="21" customFormat="1" ht="15.95" customHeight="1" x14ac:dyDescent="0.25">
      <c r="K152" s="23"/>
      <c r="L152" s="23"/>
      <c r="M152" s="23"/>
      <c r="N152" s="23"/>
    </row>
    <row r="153" spans="11:14" s="21" customFormat="1" ht="15.95" customHeight="1" x14ac:dyDescent="0.25">
      <c r="K153" s="23"/>
      <c r="L153" s="23"/>
      <c r="M153" s="23"/>
      <c r="N153" s="23"/>
    </row>
    <row r="154" spans="11:14" s="21" customFormat="1" ht="15.95" customHeight="1" x14ac:dyDescent="0.25">
      <c r="K154" s="23"/>
      <c r="L154" s="23"/>
      <c r="M154" s="23"/>
      <c r="N154" s="23"/>
    </row>
    <row r="155" spans="11:14" s="21" customFormat="1" ht="15.95" customHeight="1" x14ac:dyDescent="0.25">
      <c r="K155" s="23"/>
      <c r="L155" s="23"/>
      <c r="M155" s="23"/>
      <c r="N155" s="23"/>
    </row>
    <row r="156" spans="11:14" s="21" customFormat="1" ht="15.95" customHeight="1" x14ac:dyDescent="0.25">
      <c r="K156" s="23"/>
      <c r="L156" s="23"/>
      <c r="M156" s="23"/>
      <c r="N156" s="23"/>
    </row>
    <row r="157" spans="11:14" s="21" customFormat="1" ht="15.95" customHeight="1" x14ac:dyDescent="0.25">
      <c r="K157" s="23"/>
      <c r="L157" s="23"/>
      <c r="M157" s="23"/>
      <c r="N157" s="23"/>
    </row>
    <row r="158" spans="11:14" s="21" customFormat="1" ht="15.95" customHeight="1" x14ac:dyDescent="0.25">
      <c r="K158" s="23"/>
      <c r="L158" s="23"/>
      <c r="M158" s="23"/>
      <c r="N158" s="23"/>
    </row>
    <row r="159" spans="11:14" s="21" customFormat="1" ht="15.95" customHeight="1" x14ac:dyDescent="0.25">
      <c r="K159" s="23"/>
      <c r="L159" s="23"/>
      <c r="M159" s="23"/>
      <c r="N159" s="23"/>
    </row>
    <row r="160" spans="11:14" s="21" customFormat="1" ht="15.95" customHeight="1" x14ac:dyDescent="0.25">
      <c r="K160" s="23"/>
      <c r="L160" s="23"/>
      <c r="M160" s="23"/>
      <c r="N160" s="23"/>
    </row>
    <row r="161" spans="11:14" s="21" customFormat="1" ht="15.95" customHeight="1" x14ac:dyDescent="0.25">
      <c r="K161" s="23"/>
      <c r="L161" s="23"/>
      <c r="M161" s="23"/>
      <c r="N161" s="23"/>
    </row>
    <row r="162" spans="11:14" s="21" customFormat="1" ht="15.95" customHeight="1" x14ac:dyDescent="0.25">
      <c r="K162" s="23"/>
      <c r="L162" s="23"/>
      <c r="M162" s="23"/>
      <c r="N162" s="23"/>
    </row>
    <row r="163" spans="11:14" s="21" customFormat="1" ht="15.95" customHeight="1" x14ac:dyDescent="0.25">
      <c r="K163" s="23"/>
      <c r="L163" s="23"/>
      <c r="M163" s="23"/>
      <c r="N163" s="23"/>
    </row>
    <row r="164" spans="11:14" s="21" customFormat="1" ht="15.95" customHeight="1" x14ac:dyDescent="0.25">
      <c r="K164" s="23"/>
      <c r="L164" s="23"/>
      <c r="M164" s="23"/>
      <c r="N164" s="23"/>
    </row>
    <row r="165" spans="11:14" s="21" customFormat="1" ht="15.95" customHeight="1" x14ac:dyDescent="0.25">
      <c r="K165" s="23"/>
      <c r="L165" s="23"/>
      <c r="M165" s="23"/>
      <c r="N165" s="23"/>
    </row>
    <row r="166" spans="11:14" s="21" customFormat="1" ht="15.95" customHeight="1" x14ac:dyDescent="0.25">
      <c r="K166" s="23"/>
      <c r="L166" s="23"/>
      <c r="M166" s="23"/>
      <c r="N166" s="23"/>
    </row>
    <row r="167" spans="11:14" s="21" customFormat="1" ht="15.95" customHeight="1" x14ac:dyDescent="0.25">
      <c r="K167" s="23"/>
      <c r="L167" s="23"/>
      <c r="M167" s="23"/>
      <c r="N167" s="23"/>
    </row>
    <row r="168" spans="11:14" s="21" customFormat="1" ht="15.95" customHeight="1" x14ac:dyDescent="0.25">
      <c r="K168" s="23"/>
      <c r="L168" s="23"/>
      <c r="M168" s="23"/>
      <c r="N168" s="23"/>
    </row>
    <row r="169" spans="11:14" s="21" customFormat="1" ht="15.95" customHeight="1" x14ac:dyDescent="0.25">
      <c r="K169" s="23"/>
      <c r="L169" s="23"/>
      <c r="M169" s="23"/>
      <c r="N169" s="23"/>
    </row>
    <row r="170" spans="11:14" s="21" customFormat="1" ht="15.95" customHeight="1" x14ac:dyDescent="0.25">
      <c r="K170" s="23"/>
      <c r="L170" s="23"/>
      <c r="M170" s="23"/>
      <c r="N170" s="23"/>
    </row>
    <row r="171" spans="11:14" s="21" customFormat="1" ht="15.95" customHeight="1" x14ac:dyDescent="0.25">
      <c r="K171" s="23"/>
      <c r="L171" s="23"/>
      <c r="M171" s="23"/>
      <c r="N171" s="23"/>
    </row>
    <row r="172" spans="11:14" s="21" customFormat="1" ht="15.95" customHeight="1" x14ac:dyDescent="0.25">
      <c r="K172" s="23"/>
      <c r="L172" s="23"/>
      <c r="M172" s="23"/>
      <c r="N172" s="23"/>
    </row>
    <row r="173" spans="11:14" s="21" customFormat="1" ht="15.95" customHeight="1" x14ac:dyDescent="0.25">
      <c r="K173" s="23"/>
      <c r="L173" s="23"/>
      <c r="M173" s="23"/>
      <c r="N173" s="23"/>
    </row>
    <row r="174" spans="11:14" s="21" customFormat="1" ht="15.95" customHeight="1" x14ac:dyDescent="0.25">
      <c r="K174" s="23"/>
      <c r="L174" s="23"/>
      <c r="M174" s="23"/>
      <c r="N174" s="23"/>
    </row>
    <row r="175" spans="11:14" s="21" customFormat="1" ht="15.95" customHeight="1" x14ac:dyDescent="0.25">
      <c r="K175" s="23"/>
      <c r="L175" s="23"/>
      <c r="M175" s="23"/>
      <c r="N175" s="23"/>
    </row>
    <row r="176" spans="11:14" s="21" customFormat="1" ht="15.95" customHeight="1" x14ac:dyDescent="0.25">
      <c r="K176" s="23"/>
      <c r="L176" s="23"/>
      <c r="M176" s="23"/>
      <c r="N176" s="23"/>
    </row>
    <row r="177" spans="11:14" s="21" customFormat="1" ht="15.95" customHeight="1" x14ac:dyDescent="0.25">
      <c r="K177" s="23"/>
      <c r="L177" s="23"/>
      <c r="M177" s="23"/>
      <c r="N177" s="23"/>
    </row>
    <row r="178" spans="11:14" s="21" customFormat="1" ht="15.95" customHeight="1" x14ac:dyDescent="0.25">
      <c r="K178" s="23"/>
      <c r="L178" s="23"/>
      <c r="M178" s="23"/>
      <c r="N178" s="23"/>
    </row>
    <row r="179" spans="11:14" s="21" customFormat="1" ht="15.95" customHeight="1" x14ac:dyDescent="0.25">
      <c r="K179" s="23"/>
      <c r="L179" s="23"/>
      <c r="M179" s="23"/>
      <c r="N179" s="23"/>
    </row>
    <row r="180" spans="11:14" s="21" customFormat="1" ht="15.95" customHeight="1" x14ac:dyDescent="0.25">
      <c r="K180" s="23"/>
      <c r="L180" s="23"/>
      <c r="M180" s="23"/>
      <c r="N180" s="23"/>
    </row>
    <row r="181" spans="11:14" s="21" customFormat="1" ht="15.95" customHeight="1" x14ac:dyDescent="0.25">
      <c r="K181" s="23"/>
      <c r="L181" s="23"/>
      <c r="M181" s="23"/>
      <c r="N181" s="23"/>
    </row>
    <row r="182" spans="11:14" s="21" customFormat="1" ht="15.95" customHeight="1" x14ac:dyDescent="0.25">
      <c r="K182" s="23"/>
      <c r="L182" s="23"/>
      <c r="M182" s="23"/>
      <c r="N182" s="23"/>
    </row>
    <row r="183" spans="11:14" s="21" customFormat="1" ht="15.95" customHeight="1" x14ac:dyDescent="0.25">
      <c r="K183" s="23"/>
      <c r="L183" s="23"/>
      <c r="M183" s="23"/>
      <c r="N183" s="23"/>
    </row>
    <row r="184" spans="11:14" s="21" customFormat="1" ht="15.95" customHeight="1" x14ac:dyDescent="0.25">
      <c r="K184" s="23"/>
      <c r="L184" s="23"/>
      <c r="M184" s="23"/>
      <c r="N184" s="23"/>
    </row>
    <row r="185" spans="11:14" s="21" customFormat="1" ht="15.95" customHeight="1" x14ac:dyDescent="0.25">
      <c r="K185" s="23"/>
      <c r="L185" s="23"/>
      <c r="M185" s="23"/>
      <c r="N185" s="23"/>
    </row>
    <row r="186" spans="11:14" s="21" customFormat="1" ht="15.95" customHeight="1" x14ac:dyDescent="0.25">
      <c r="K186" s="23"/>
      <c r="L186" s="23"/>
      <c r="M186" s="23"/>
      <c r="N186" s="23"/>
    </row>
    <row r="187" spans="11:14" s="21" customFormat="1" ht="15.95" customHeight="1" x14ac:dyDescent="0.25">
      <c r="K187" s="23"/>
      <c r="L187" s="23"/>
      <c r="M187" s="23"/>
      <c r="N187" s="23"/>
    </row>
    <row r="188" spans="11:14" s="21" customFormat="1" ht="15.95" customHeight="1" x14ac:dyDescent="0.25">
      <c r="K188" s="23"/>
      <c r="L188" s="23"/>
      <c r="M188" s="23"/>
      <c r="N188" s="23"/>
    </row>
    <row r="189" spans="11:14" s="21" customFormat="1" ht="15.95" customHeight="1" x14ac:dyDescent="0.25">
      <c r="K189" s="23"/>
      <c r="L189" s="23"/>
      <c r="M189" s="23"/>
      <c r="N189" s="23"/>
    </row>
    <row r="190" spans="11:14" s="21" customFormat="1" ht="15.95" customHeight="1" x14ac:dyDescent="0.25">
      <c r="K190" s="23"/>
      <c r="L190" s="23"/>
      <c r="M190" s="23"/>
      <c r="N190" s="23"/>
    </row>
    <row r="191" spans="11:14" s="21" customFormat="1" ht="15.95" customHeight="1" x14ac:dyDescent="0.25">
      <c r="K191" s="23"/>
      <c r="L191" s="23"/>
      <c r="M191" s="23"/>
      <c r="N191" s="23"/>
    </row>
    <row r="192" spans="11:14" s="21" customFormat="1" ht="15.95" customHeight="1" x14ac:dyDescent="0.25">
      <c r="K192" s="23"/>
      <c r="L192" s="23"/>
      <c r="M192" s="23"/>
      <c r="N192" s="23"/>
    </row>
    <row r="193" spans="11:14" s="21" customFormat="1" ht="15.95" customHeight="1" x14ac:dyDescent="0.25">
      <c r="K193" s="23"/>
      <c r="L193" s="23"/>
      <c r="M193" s="23"/>
      <c r="N193" s="23"/>
    </row>
    <row r="194" spans="11:14" s="21" customFormat="1" ht="15.95" customHeight="1" x14ac:dyDescent="0.25">
      <c r="K194" s="23"/>
      <c r="L194" s="23"/>
      <c r="M194" s="23"/>
      <c r="N194" s="23"/>
    </row>
    <row r="195" spans="11:14" s="21" customFormat="1" ht="15.95" customHeight="1" x14ac:dyDescent="0.25">
      <c r="K195" s="23"/>
      <c r="L195" s="23"/>
      <c r="M195" s="23"/>
      <c r="N195" s="23"/>
    </row>
    <row r="196" spans="11:14" s="21" customFormat="1" ht="15.95" customHeight="1" x14ac:dyDescent="0.25">
      <c r="K196" s="23"/>
      <c r="L196" s="23"/>
      <c r="M196" s="23"/>
      <c r="N196" s="23"/>
    </row>
    <row r="197" spans="11:14" s="21" customFormat="1" ht="15.95" customHeight="1" x14ac:dyDescent="0.25">
      <c r="K197" s="23"/>
      <c r="L197" s="23"/>
      <c r="M197" s="23"/>
      <c r="N197" s="23"/>
    </row>
    <row r="198" spans="11:14" s="21" customFormat="1" ht="15.95" customHeight="1" x14ac:dyDescent="0.25">
      <c r="K198" s="23"/>
      <c r="L198" s="23"/>
      <c r="M198" s="23"/>
      <c r="N198" s="23"/>
    </row>
    <row r="199" spans="11:14" s="21" customFormat="1" ht="15.95" customHeight="1" x14ac:dyDescent="0.25">
      <c r="K199" s="23"/>
      <c r="L199" s="23"/>
      <c r="M199" s="23"/>
      <c r="N199" s="23"/>
    </row>
    <row r="200" spans="11:14" s="21" customFormat="1" ht="15.95" customHeight="1" x14ac:dyDescent="0.25">
      <c r="K200" s="23"/>
      <c r="L200" s="23"/>
      <c r="M200" s="23"/>
      <c r="N200" s="23"/>
    </row>
    <row r="201" spans="11:14" s="21" customFormat="1" ht="15.95" customHeight="1" x14ac:dyDescent="0.25">
      <c r="K201" s="23"/>
      <c r="L201" s="23"/>
      <c r="M201" s="23"/>
      <c r="N201" s="23"/>
    </row>
    <row r="202" spans="11:14" s="21" customFormat="1" ht="15.95" customHeight="1" x14ac:dyDescent="0.25">
      <c r="K202" s="23"/>
      <c r="L202" s="23"/>
      <c r="M202" s="23"/>
      <c r="N202" s="23"/>
    </row>
    <row r="203" spans="11:14" s="21" customFormat="1" ht="15.95" customHeight="1" x14ac:dyDescent="0.25">
      <c r="K203" s="23"/>
      <c r="L203" s="23"/>
      <c r="M203" s="23"/>
      <c r="N203" s="23"/>
    </row>
    <row r="204" spans="11:14" s="21" customFormat="1" ht="15.95" customHeight="1" x14ac:dyDescent="0.25">
      <c r="K204" s="23"/>
      <c r="L204" s="23"/>
      <c r="M204" s="23"/>
      <c r="N204" s="23"/>
    </row>
    <row r="205" spans="11:14" s="21" customFormat="1" ht="15.95" customHeight="1" x14ac:dyDescent="0.25">
      <c r="K205" s="23"/>
      <c r="L205" s="23"/>
      <c r="M205" s="23"/>
      <c r="N205" s="23"/>
    </row>
    <row r="206" spans="11:14" s="21" customFormat="1" ht="15.95" customHeight="1" x14ac:dyDescent="0.25">
      <c r="K206" s="23"/>
      <c r="L206" s="23"/>
      <c r="M206" s="23"/>
      <c r="N206" s="23"/>
    </row>
    <row r="207" spans="11:14" s="21" customFormat="1" ht="15.95" customHeight="1" x14ac:dyDescent="0.25">
      <c r="K207" s="23"/>
      <c r="L207" s="23"/>
      <c r="M207" s="23"/>
      <c r="N207" s="23"/>
    </row>
    <row r="208" spans="11:14" s="21" customFormat="1" ht="15.95" customHeight="1" x14ac:dyDescent="0.25">
      <c r="K208" s="23"/>
      <c r="L208" s="23"/>
      <c r="M208" s="23"/>
      <c r="N208" s="23"/>
    </row>
    <row r="209" spans="11:14" s="21" customFormat="1" ht="15.95" customHeight="1" x14ac:dyDescent="0.25">
      <c r="K209" s="23"/>
      <c r="L209" s="23"/>
      <c r="M209" s="23"/>
      <c r="N209" s="23"/>
    </row>
    <row r="210" spans="11:14" s="21" customFormat="1" ht="15.95" customHeight="1" x14ac:dyDescent="0.25">
      <c r="K210" s="23"/>
      <c r="L210" s="23"/>
      <c r="M210" s="23"/>
      <c r="N210" s="23"/>
    </row>
    <row r="211" spans="11:14" s="21" customFormat="1" ht="15.95" customHeight="1" x14ac:dyDescent="0.25">
      <c r="K211" s="23"/>
      <c r="L211" s="23"/>
      <c r="M211" s="23"/>
      <c r="N211" s="23"/>
    </row>
    <row r="212" spans="11:14" s="21" customFormat="1" ht="15.95" customHeight="1" x14ac:dyDescent="0.25">
      <c r="K212" s="23"/>
      <c r="L212" s="23"/>
      <c r="M212" s="23"/>
      <c r="N212" s="23"/>
    </row>
    <row r="213" spans="11:14" s="21" customFormat="1" ht="15.95" customHeight="1" x14ac:dyDescent="0.25">
      <c r="K213" s="23"/>
      <c r="L213" s="23"/>
      <c r="M213" s="23"/>
      <c r="N213" s="23"/>
    </row>
    <row r="214" spans="11:14" s="21" customFormat="1" ht="15.95" customHeight="1" x14ac:dyDescent="0.25">
      <c r="K214" s="23"/>
      <c r="L214" s="23"/>
      <c r="M214" s="23"/>
      <c r="N214" s="23"/>
    </row>
    <row r="215" spans="11:14" s="21" customFormat="1" ht="15.95" customHeight="1" x14ac:dyDescent="0.25">
      <c r="K215" s="23"/>
      <c r="L215" s="23"/>
      <c r="M215" s="23"/>
      <c r="N215" s="23"/>
    </row>
    <row r="216" spans="11:14" s="21" customFormat="1" ht="15.95" customHeight="1" x14ac:dyDescent="0.25">
      <c r="K216" s="23"/>
      <c r="L216" s="23"/>
      <c r="M216" s="23"/>
      <c r="N216" s="23"/>
    </row>
    <row r="217" spans="11:14" s="21" customFormat="1" ht="15.95" customHeight="1" x14ac:dyDescent="0.25">
      <c r="K217" s="23"/>
      <c r="L217" s="23"/>
      <c r="M217" s="23"/>
      <c r="N217" s="23"/>
    </row>
    <row r="218" spans="11:14" s="21" customFormat="1" ht="15.95" customHeight="1" x14ac:dyDescent="0.25">
      <c r="K218" s="23"/>
      <c r="L218" s="23"/>
      <c r="M218" s="23"/>
      <c r="N218" s="23"/>
    </row>
    <row r="219" spans="11:14" s="21" customFormat="1" ht="15.95" customHeight="1" x14ac:dyDescent="0.25">
      <c r="K219" s="23"/>
      <c r="L219" s="23"/>
      <c r="M219" s="23"/>
      <c r="N219" s="23"/>
    </row>
    <row r="220" spans="11:14" s="21" customFormat="1" ht="15.95" customHeight="1" x14ac:dyDescent="0.25">
      <c r="K220" s="23"/>
      <c r="L220" s="23"/>
      <c r="M220" s="23"/>
      <c r="N220" s="23"/>
    </row>
    <row r="221" spans="11:14" s="21" customFormat="1" ht="15.95" customHeight="1" x14ac:dyDescent="0.25">
      <c r="K221" s="23"/>
      <c r="L221" s="23"/>
      <c r="M221" s="23"/>
      <c r="N221" s="23"/>
    </row>
    <row r="222" spans="11:14" s="21" customFormat="1" ht="15.95" customHeight="1" x14ac:dyDescent="0.25">
      <c r="K222" s="23"/>
      <c r="L222" s="23"/>
      <c r="M222" s="23"/>
      <c r="N222" s="23"/>
    </row>
    <row r="223" spans="11:14" s="21" customFormat="1" ht="15.95" customHeight="1" x14ac:dyDescent="0.25">
      <c r="K223" s="23"/>
      <c r="L223" s="23"/>
      <c r="M223" s="23"/>
      <c r="N223" s="23"/>
    </row>
    <row r="224" spans="11:14" s="21" customFormat="1" ht="15.95" customHeight="1" x14ac:dyDescent="0.25">
      <c r="K224" s="23"/>
      <c r="L224" s="23"/>
      <c r="M224" s="23"/>
      <c r="N224" s="23"/>
    </row>
    <row r="225" spans="11:14" s="21" customFormat="1" ht="15.95" customHeight="1" x14ac:dyDescent="0.25">
      <c r="K225" s="23"/>
      <c r="L225" s="23"/>
      <c r="M225" s="23"/>
      <c r="N225" s="23"/>
    </row>
    <row r="226" spans="11:14" s="21" customFormat="1" ht="15.95" customHeight="1" x14ac:dyDescent="0.25">
      <c r="K226" s="23"/>
      <c r="L226" s="23"/>
      <c r="M226" s="23"/>
      <c r="N226" s="23"/>
    </row>
    <row r="227" spans="11:14" s="21" customFormat="1" ht="15.95" customHeight="1" x14ac:dyDescent="0.25">
      <c r="K227" s="23"/>
      <c r="L227" s="23"/>
      <c r="M227" s="23"/>
      <c r="N227" s="23"/>
    </row>
    <row r="228" spans="11:14" s="21" customFormat="1" ht="15.95" customHeight="1" x14ac:dyDescent="0.25">
      <c r="K228" s="23"/>
      <c r="L228" s="23"/>
      <c r="M228" s="23"/>
      <c r="N228" s="23"/>
    </row>
    <row r="229" spans="11:14" s="21" customFormat="1" ht="15.95" customHeight="1" x14ac:dyDescent="0.25">
      <c r="K229" s="23"/>
      <c r="L229" s="23"/>
      <c r="M229" s="23"/>
      <c r="N229" s="23"/>
    </row>
    <row r="230" spans="11:14" s="21" customFormat="1" ht="15.95" customHeight="1" x14ac:dyDescent="0.25">
      <c r="K230" s="23"/>
      <c r="L230" s="23"/>
      <c r="M230" s="23"/>
      <c r="N230" s="23"/>
    </row>
    <row r="231" spans="11:14" s="21" customFormat="1" ht="15.95" customHeight="1" x14ac:dyDescent="0.25">
      <c r="K231" s="23"/>
      <c r="L231" s="23"/>
      <c r="M231" s="23"/>
      <c r="N231" s="23"/>
    </row>
    <row r="232" spans="11:14" s="21" customFormat="1" ht="15.95" customHeight="1" x14ac:dyDescent="0.25">
      <c r="K232" s="23"/>
      <c r="L232" s="23"/>
      <c r="M232" s="23"/>
      <c r="N232" s="23"/>
    </row>
    <row r="233" spans="11:14" s="21" customFormat="1" ht="15.95" customHeight="1" x14ac:dyDescent="0.25">
      <c r="K233" s="23"/>
      <c r="L233" s="23"/>
      <c r="M233" s="23"/>
      <c r="N233" s="23"/>
    </row>
    <row r="234" spans="11:14" s="21" customFormat="1" ht="15.95" customHeight="1" x14ac:dyDescent="0.25">
      <c r="K234" s="23"/>
      <c r="L234" s="23"/>
      <c r="M234" s="23"/>
      <c r="N234" s="23"/>
    </row>
    <row r="235" spans="11:14" s="21" customFormat="1" ht="15.95" customHeight="1" x14ac:dyDescent="0.25">
      <c r="K235" s="23"/>
      <c r="L235" s="23"/>
      <c r="M235" s="23"/>
      <c r="N235" s="23"/>
    </row>
    <row r="236" spans="11:14" s="21" customFormat="1" ht="15.95" customHeight="1" x14ac:dyDescent="0.25">
      <c r="K236" s="23"/>
      <c r="L236" s="23"/>
      <c r="M236" s="23"/>
      <c r="N236" s="23"/>
    </row>
    <row r="237" spans="11:14" s="21" customFormat="1" ht="15.95" customHeight="1" x14ac:dyDescent="0.25">
      <c r="K237" s="23"/>
      <c r="L237" s="23"/>
      <c r="M237" s="23"/>
      <c r="N237" s="23"/>
    </row>
    <row r="238" spans="11:14" s="21" customFormat="1" ht="15.95" customHeight="1" x14ac:dyDescent="0.25">
      <c r="K238" s="23"/>
      <c r="L238" s="23"/>
      <c r="M238" s="23"/>
      <c r="N238" s="23"/>
    </row>
    <row r="239" spans="11:14" s="21" customFormat="1" ht="15.95" customHeight="1" x14ac:dyDescent="0.25">
      <c r="K239" s="23"/>
      <c r="L239" s="23"/>
      <c r="M239" s="23"/>
      <c r="N239" s="23"/>
    </row>
    <row r="240" spans="11:14" s="21" customFormat="1" ht="15.95" customHeight="1" x14ac:dyDescent="0.25">
      <c r="K240" s="23"/>
      <c r="L240" s="23"/>
      <c r="M240" s="23"/>
      <c r="N240" s="23"/>
    </row>
    <row r="241" spans="11:14" s="21" customFormat="1" ht="15.95" customHeight="1" x14ac:dyDescent="0.25">
      <c r="K241" s="23"/>
      <c r="L241" s="23"/>
      <c r="M241" s="23"/>
      <c r="N241" s="23"/>
    </row>
    <row r="242" spans="11:14" s="21" customFormat="1" ht="15.95" customHeight="1" x14ac:dyDescent="0.25">
      <c r="K242" s="23"/>
      <c r="L242" s="23"/>
      <c r="M242" s="23"/>
      <c r="N242" s="23"/>
    </row>
    <row r="243" spans="11:14" s="21" customFormat="1" ht="15.95" customHeight="1" x14ac:dyDescent="0.25">
      <c r="K243" s="23"/>
      <c r="L243" s="23"/>
      <c r="M243" s="23"/>
      <c r="N243" s="23"/>
    </row>
    <row r="244" spans="11:14" s="21" customFormat="1" ht="15.95" customHeight="1" x14ac:dyDescent="0.25">
      <c r="K244" s="23"/>
      <c r="L244" s="23"/>
      <c r="M244" s="23"/>
      <c r="N244" s="23"/>
    </row>
    <row r="245" spans="11:14" s="21" customFormat="1" ht="15.95" customHeight="1" x14ac:dyDescent="0.25">
      <c r="K245" s="23"/>
      <c r="L245" s="23"/>
      <c r="M245" s="23"/>
      <c r="N245" s="23"/>
    </row>
    <row r="246" spans="11:14" s="21" customFormat="1" ht="15.95" customHeight="1" x14ac:dyDescent="0.25">
      <c r="K246" s="23"/>
      <c r="L246" s="23"/>
      <c r="M246" s="23"/>
      <c r="N246" s="23"/>
    </row>
    <row r="247" spans="11:14" s="21" customFormat="1" ht="15.95" customHeight="1" x14ac:dyDescent="0.25">
      <c r="K247" s="23"/>
      <c r="L247" s="23"/>
      <c r="M247" s="23"/>
      <c r="N247" s="23"/>
    </row>
    <row r="248" spans="11:14" s="21" customFormat="1" ht="15.95" customHeight="1" x14ac:dyDescent="0.25">
      <c r="K248" s="23"/>
      <c r="L248" s="23"/>
      <c r="M248" s="23"/>
      <c r="N248" s="23"/>
    </row>
    <row r="249" spans="11:14" s="21" customFormat="1" ht="15.95" customHeight="1" x14ac:dyDescent="0.25">
      <c r="K249" s="23"/>
      <c r="L249" s="23"/>
      <c r="M249" s="23"/>
      <c r="N249" s="23"/>
    </row>
    <row r="250" spans="11:14" s="21" customFormat="1" ht="15.95" customHeight="1" x14ac:dyDescent="0.25">
      <c r="K250" s="23"/>
      <c r="L250" s="23"/>
      <c r="M250" s="23"/>
      <c r="N250" s="23"/>
    </row>
    <row r="251" spans="11:14" s="21" customFormat="1" ht="15.95" customHeight="1" x14ac:dyDescent="0.25">
      <c r="K251" s="23"/>
      <c r="L251" s="23"/>
      <c r="M251" s="23"/>
      <c r="N251" s="23"/>
    </row>
    <row r="252" spans="11:14" s="21" customFormat="1" ht="15.95" customHeight="1" x14ac:dyDescent="0.25">
      <c r="K252" s="23"/>
      <c r="L252" s="23"/>
      <c r="M252" s="23"/>
      <c r="N252" s="23"/>
    </row>
    <row r="253" spans="11:14" s="21" customFormat="1" ht="15.95" customHeight="1" x14ac:dyDescent="0.25">
      <c r="K253" s="23"/>
      <c r="L253" s="23"/>
      <c r="M253" s="23"/>
      <c r="N253" s="23"/>
    </row>
    <row r="254" spans="11:14" s="21" customFormat="1" ht="15.95" customHeight="1" x14ac:dyDescent="0.25">
      <c r="K254" s="23"/>
      <c r="L254" s="23"/>
      <c r="M254" s="23"/>
      <c r="N254" s="23"/>
    </row>
    <row r="255" spans="11:14" s="21" customFormat="1" ht="15.95" customHeight="1" x14ac:dyDescent="0.25">
      <c r="K255" s="23"/>
      <c r="L255" s="23"/>
      <c r="M255" s="23"/>
      <c r="N255" s="23"/>
    </row>
    <row r="256" spans="11:14" s="21" customFormat="1" ht="15.95" customHeight="1" x14ac:dyDescent="0.25">
      <c r="K256" s="23"/>
      <c r="L256" s="23"/>
      <c r="M256" s="23"/>
      <c r="N256" s="23"/>
    </row>
    <row r="257" spans="11:14" s="21" customFormat="1" ht="15.95" customHeight="1" x14ac:dyDescent="0.25">
      <c r="K257" s="23"/>
      <c r="L257" s="23"/>
      <c r="M257" s="23"/>
      <c r="N257" s="23"/>
    </row>
    <row r="258" spans="11:14" s="21" customFormat="1" ht="15.95" customHeight="1" x14ac:dyDescent="0.25">
      <c r="K258" s="23"/>
      <c r="L258" s="23"/>
      <c r="M258" s="23"/>
      <c r="N258" s="23"/>
    </row>
    <row r="259" spans="11:14" s="21" customFormat="1" ht="15.95" customHeight="1" x14ac:dyDescent="0.25">
      <c r="K259" s="23"/>
      <c r="L259" s="23"/>
      <c r="M259" s="23"/>
      <c r="N259" s="23"/>
    </row>
    <row r="260" spans="11:14" s="21" customFormat="1" ht="15.95" customHeight="1" x14ac:dyDescent="0.25">
      <c r="K260" s="23"/>
      <c r="L260" s="23"/>
      <c r="M260" s="23"/>
      <c r="N260" s="23"/>
    </row>
    <row r="261" spans="11:14" s="21" customFormat="1" ht="15.95" customHeight="1" x14ac:dyDescent="0.25">
      <c r="K261" s="23"/>
      <c r="L261" s="23"/>
      <c r="M261" s="23"/>
      <c r="N261" s="23"/>
    </row>
    <row r="262" spans="11:14" s="21" customFormat="1" ht="15.95" customHeight="1" x14ac:dyDescent="0.25">
      <c r="K262" s="23"/>
      <c r="L262" s="23"/>
      <c r="M262" s="23"/>
      <c r="N262" s="23"/>
    </row>
    <row r="263" spans="11:14" s="21" customFormat="1" ht="15.95" customHeight="1" x14ac:dyDescent="0.25">
      <c r="K263" s="23"/>
      <c r="L263" s="23"/>
      <c r="M263" s="23"/>
      <c r="N263" s="23"/>
    </row>
    <row r="264" spans="11:14" s="21" customFormat="1" ht="15.95" customHeight="1" x14ac:dyDescent="0.25">
      <c r="K264" s="23"/>
      <c r="L264" s="23"/>
      <c r="M264" s="23"/>
      <c r="N264" s="23"/>
    </row>
    <row r="265" spans="11:14" s="21" customFormat="1" ht="15.95" customHeight="1" x14ac:dyDescent="0.25">
      <c r="K265" s="23"/>
      <c r="L265" s="23"/>
      <c r="M265" s="23"/>
      <c r="N265" s="23"/>
    </row>
    <row r="266" spans="11:14" s="21" customFormat="1" ht="15.95" customHeight="1" x14ac:dyDescent="0.25">
      <c r="K266" s="23"/>
      <c r="L266" s="23"/>
      <c r="M266" s="23"/>
      <c r="N266" s="23"/>
    </row>
    <row r="267" spans="11:14" s="21" customFormat="1" ht="15.95" customHeight="1" x14ac:dyDescent="0.25">
      <c r="K267" s="23"/>
      <c r="L267" s="23"/>
      <c r="M267" s="23"/>
      <c r="N267" s="23"/>
    </row>
    <row r="268" spans="11:14" s="21" customFormat="1" ht="15.95" customHeight="1" x14ac:dyDescent="0.25">
      <c r="K268" s="23"/>
      <c r="L268" s="23"/>
      <c r="M268" s="23"/>
      <c r="N268" s="23"/>
    </row>
    <row r="269" spans="11:14" s="21" customFormat="1" ht="15.95" customHeight="1" x14ac:dyDescent="0.25">
      <c r="K269" s="23"/>
      <c r="L269" s="23"/>
      <c r="M269" s="23"/>
      <c r="N269" s="23"/>
    </row>
    <row r="270" spans="11:14" s="21" customFormat="1" ht="15.95" customHeight="1" x14ac:dyDescent="0.25">
      <c r="K270" s="23"/>
      <c r="L270" s="23"/>
      <c r="M270" s="23"/>
      <c r="N270" s="23"/>
    </row>
    <row r="271" spans="11:14" s="21" customFormat="1" ht="15.95" customHeight="1" x14ac:dyDescent="0.25">
      <c r="K271" s="23"/>
      <c r="L271" s="23"/>
      <c r="M271" s="23"/>
      <c r="N271" s="23"/>
    </row>
    <row r="272" spans="11:14" s="21" customFormat="1" ht="15.95" customHeight="1" x14ac:dyDescent="0.25">
      <c r="K272" s="23"/>
      <c r="L272" s="23"/>
      <c r="M272" s="23"/>
      <c r="N272" s="23"/>
    </row>
    <row r="273" spans="11:14" s="21" customFormat="1" ht="15.95" customHeight="1" x14ac:dyDescent="0.25">
      <c r="K273" s="23"/>
      <c r="L273" s="23"/>
      <c r="M273" s="23"/>
      <c r="N273" s="23"/>
    </row>
    <row r="274" spans="11:14" s="21" customFormat="1" ht="15.95" customHeight="1" x14ac:dyDescent="0.25">
      <c r="K274" s="23"/>
      <c r="L274" s="23"/>
      <c r="M274" s="23"/>
      <c r="N274" s="23"/>
    </row>
    <row r="275" spans="11:14" s="21" customFormat="1" ht="15.95" customHeight="1" x14ac:dyDescent="0.25">
      <c r="K275" s="23"/>
      <c r="L275" s="23"/>
      <c r="M275" s="23"/>
      <c r="N275" s="23"/>
    </row>
    <row r="276" spans="11:14" s="21" customFormat="1" ht="15.95" customHeight="1" x14ac:dyDescent="0.25">
      <c r="K276" s="23"/>
      <c r="L276" s="23"/>
      <c r="M276" s="23"/>
      <c r="N276" s="23"/>
    </row>
    <row r="277" spans="11:14" s="21" customFormat="1" ht="15.95" customHeight="1" x14ac:dyDescent="0.25">
      <c r="K277" s="23"/>
      <c r="L277" s="23"/>
      <c r="M277" s="23"/>
      <c r="N277" s="23"/>
    </row>
    <row r="278" spans="11:14" s="21" customFormat="1" ht="15.95" customHeight="1" x14ac:dyDescent="0.25">
      <c r="K278" s="23"/>
      <c r="L278" s="23"/>
      <c r="M278" s="23"/>
      <c r="N278" s="23"/>
    </row>
    <row r="279" spans="11:14" s="21" customFormat="1" ht="15.95" customHeight="1" x14ac:dyDescent="0.25">
      <c r="K279" s="23"/>
      <c r="L279" s="23"/>
      <c r="M279" s="23"/>
      <c r="N279" s="23"/>
    </row>
    <row r="280" spans="11:14" s="21" customFormat="1" ht="15.95" customHeight="1" x14ac:dyDescent="0.25">
      <c r="K280" s="23"/>
      <c r="L280" s="23"/>
      <c r="M280" s="23"/>
      <c r="N280" s="23"/>
    </row>
    <row r="281" spans="11:14" s="21" customFormat="1" ht="15.95" customHeight="1" x14ac:dyDescent="0.25">
      <c r="K281" s="23"/>
      <c r="L281" s="23"/>
      <c r="M281" s="23"/>
      <c r="N281" s="23"/>
    </row>
    <row r="282" spans="11:14" s="21" customFormat="1" ht="15.95" customHeight="1" x14ac:dyDescent="0.25">
      <c r="K282" s="23"/>
      <c r="L282" s="23"/>
      <c r="M282" s="23"/>
      <c r="N282" s="23"/>
    </row>
    <row r="283" spans="11:14" s="21" customFormat="1" ht="15.95" customHeight="1" x14ac:dyDescent="0.25">
      <c r="K283" s="23"/>
      <c r="L283" s="23"/>
      <c r="M283" s="23"/>
      <c r="N283" s="23"/>
    </row>
    <row r="284" spans="11:14" s="21" customFormat="1" ht="15.95" customHeight="1" x14ac:dyDescent="0.25">
      <c r="K284" s="23"/>
      <c r="L284" s="23"/>
      <c r="M284" s="23"/>
      <c r="N284" s="23"/>
    </row>
    <row r="285" spans="11:14" s="21" customFormat="1" ht="15.95" customHeight="1" x14ac:dyDescent="0.25">
      <c r="K285" s="23"/>
      <c r="L285" s="23"/>
      <c r="M285" s="23"/>
      <c r="N285" s="23"/>
    </row>
    <row r="286" spans="11:14" s="21" customFormat="1" ht="15.95" customHeight="1" x14ac:dyDescent="0.25">
      <c r="K286" s="23"/>
      <c r="L286" s="23"/>
      <c r="M286" s="23"/>
      <c r="N286" s="23"/>
    </row>
    <row r="287" spans="11:14" s="21" customFormat="1" ht="15.95" customHeight="1" x14ac:dyDescent="0.25">
      <c r="K287" s="23"/>
      <c r="L287" s="23"/>
      <c r="M287" s="23"/>
      <c r="N287" s="23"/>
    </row>
    <row r="288" spans="11:14" s="21" customFormat="1" ht="15.95" customHeight="1" x14ac:dyDescent="0.25">
      <c r="K288" s="23"/>
      <c r="L288" s="23"/>
      <c r="M288" s="23"/>
      <c r="N288" s="23"/>
    </row>
    <row r="289" spans="11:14" s="21" customFormat="1" ht="15.95" customHeight="1" x14ac:dyDescent="0.25">
      <c r="K289" s="23"/>
      <c r="L289" s="23"/>
      <c r="M289" s="23"/>
      <c r="N289" s="23"/>
    </row>
    <row r="290" spans="11:14" s="21" customFormat="1" ht="15.95" customHeight="1" x14ac:dyDescent="0.25">
      <c r="K290" s="23"/>
      <c r="L290" s="23"/>
      <c r="M290" s="23"/>
      <c r="N290" s="23"/>
    </row>
    <row r="291" spans="11:14" s="21" customFormat="1" ht="15.95" customHeight="1" x14ac:dyDescent="0.25">
      <c r="K291" s="23"/>
      <c r="L291" s="23"/>
      <c r="M291" s="23"/>
      <c r="N291" s="23"/>
    </row>
    <row r="292" spans="11:14" s="21" customFormat="1" ht="15.95" customHeight="1" x14ac:dyDescent="0.25">
      <c r="K292" s="23"/>
      <c r="L292" s="23"/>
      <c r="M292" s="23"/>
      <c r="N292" s="23"/>
    </row>
    <row r="293" spans="11:14" s="21" customFormat="1" ht="15.95" customHeight="1" x14ac:dyDescent="0.25">
      <c r="K293" s="23"/>
      <c r="L293" s="23"/>
      <c r="M293" s="23"/>
      <c r="N293" s="23"/>
    </row>
    <row r="294" spans="11:14" s="21" customFormat="1" ht="15.95" customHeight="1" x14ac:dyDescent="0.25">
      <c r="K294" s="23"/>
      <c r="L294" s="23"/>
      <c r="M294" s="23"/>
      <c r="N294" s="23"/>
    </row>
    <row r="295" spans="11:14" s="21" customFormat="1" ht="15.95" customHeight="1" x14ac:dyDescent="0.25">
      <c r="K295" s="23"/>
      <c r="L295" s="23"/>
      <c r="M295" s="23"/>
      <c r="N295" s="23"/>
    </row>
    <row r="296" spans="11:14" s="21" customFormat="1" ht="15.95" customHeight="1" x14ac:dyDescent="0.25">
      <c r="K296" s="23"/>
      <c r="L296" s="23"/>
      <c r="M296" s="23"/>
      <c r="N296" s="23"/>
    </row>
    <row r="297" spans="11:14" s="21" customFormat="1" ht="15.95" customHeight="1" x14ac:dyDescent="0.25">
      <c r="K297" s="23"/>
      <c r="L297" s="23"/>
      <c r="M297" s="23"/>
      <c r="N297" s="23"/>
    </row>
    <row r="298" spans="11:14" s="21" customFormat="1" ht="15.95" customHeight="1" x14ac:dyDescent="0.25">
      <c r="K298" s="23"/>
      <c r="L298" s="23"/>
      <c r="M298" s="23"/>
      <c r="N298" s="23"/>
    </row>
    <row r="299" spans="11:14" s="21" customFormat="1" ht="15.95" customHeight="1" x14ac:dyDescent="0.25">
      <c r="K299" s="23"/>
      <c r="L299" s="23"/>
      <c r="M299" s="23"/>
      <c r="N299" s="23"/>
    </row>
    <row r="300" spans="11:14" s="21" customFormat="1" ht="15.95" customHeight="1" x14ac:dyDescent="0.25">
      <c r="K300" s="23"/>
      <c r="L300" s="23"/>
      <c r="M300" s="23"/>
      <c r="N300" s="23"/>
    </row>
    <row r="301" spans="11:14" s="21" customFormat="1" ht="15.95" customHeight="1" x14ac:dyDescent="0.25">
      <c r="K301" s="23"/>
      <c r="L301" s="23"/>
      <c r="M301" s="23"/>
      <c r="N301" s="23"/>
    </row>
    <row r="302" spans="11:14" s="21" customFormat="1" ht="15.95" customHeight="1" x14ac:dyDescent="0.25">
      <c r="K302" s="23"/>
      <c r="L302" s="23"/>
      <c r="M302" s="23"/>
      <c r="N302" s="23"/>
    </row>
    <row r="303" spans="11:14" s="21" customFormat="1" ht="15.95" customHeight="1" x14ac:dyDescent="0.25">
      <c r="K303" s="23"/>
      <c r="L303" s="23"/>
      <c r="M303" s="23"/>
      <c r="N303" s="23"/>
    </row>
    <row r="304" spans="11:14" s="21" customFormat="1" ht="15.95" customHeight="1" x14ac:dyDescent="0.25">
      <c r="K304" s="23"/>
      <c r="L304" s="23"/>
      <c r="M304" s="23"/>
      <c r="N304" s="23"/>
    </row>
    <row r="305" spans="11:14" s="21" customFormat="1" ht="15.95" customHeight="1" x14ac:dyDescent="0.25">
      <c r="K305" s="23"/>
      <c r="L305" s="23"/>
      <c r="M305" s="23"/>
      <c r="N305" s="23"/>
    </row>
    <row r="306" spans="11:14" s="21" customFormat="1" ht="15.95" customHeight="1" x14ac:dyDescent="0.25">
      <c r="K306" s="23"/>
      <c r="L306" s="23"/>
      <c r="M306" s="23"/>
      <c r="N306" s="23"/>
    </row>
    <row r="307" spans="11:14" s="21" customFormat="1" ht="15.95" customHeight="1" x14ac:dyDescent="0.25">
      <c r="K307" s="23"/>
      <c r="L307" s="23"/>
      <c r="M307" s="23"/>
      <c r="N307" s="23"/>
    </row>
    <row r="308" spans="11:14" s="21" customFormat="1" ht="15.95" customHeight="1" x14ac:dyDescent="0.25">
      <c r="K308" s="23"/>
      <c r="L308" s="23"/>
      <c r="M308" s="23"/>
      <c r="N308" s="23"/>
    </row>
    <row r="309" spans="11:14" s="21" customFormat="1" ht="15.95" customHeight="1" x14ac:dyDescent="0.25">
      <c r="K309" s="23"/>
      <c r="L309" s="23"/>
      <c r="M309" s="23"/>
      <c r="N309" s="23"/>
    </row>
    <row r="310" spans="11:14" s="21" customFormat="1" ht="15.95" customHeight="1" x14ac:dyDescent="0.25">
      <c r="K310" s="23"/>
      <c r="L310" s="23"/>
      <c r="M310" s="23"/>
      <c r="N310" s="23"/>
    </row>
    <row r="311" spans="11:14" s="21" customFormat="1" ht="15.95" customHeight="1" x14ac:dyDescent="0.25">
      <c r="K311" s="23"/>
      <c r="L311" s="23"/>
      <c r="M311" s="23"/>
      <c r="N311" s="23"/>
    </row>
    <row r="312" spans="11:14" s="21" customFormat="1" ht="15.95" customHeight="1" x14ac:dyDescent="0.25">
      <c r="K312" s="23"/>
      <c r="L312" s="23"/>
      <c r="M312" s="23"/>
      <c r="N312" s="23"/>
    </row>
    <row r="313" spans="11:14" s="21" customFormat="1" ht="15.95" customHeight="1" x14ac:dyDescent="0.25">
      <c r="K313" s="23"/>
      <c r="L313" s="23"/>
      <c r="M313" s="23"/>
      <c r="N313" s="23"/>
    </row>
    <row r="314" spans="11:14" s="21" customFormat="1" ht="15.95" customHeight="1" x14ac:dyDescent="0.25">
      <c r="K314" s="23"/>
      <c r="L314" s="23"/>
      <c r="M314" s="23"/>
      <c r="N314" s="23"/>
    </row>
    <row r="315" spans="11:14" s="21" customFormat="1" ht="15.95" customHeight="1" x14ac:dyDescent="0.25">
      <c r="K315" s="23"/>
      <c r="L315" s="23"/>
      <c r="M315" s="23"/>
      <c r="N315" s="23"/>
    </row>
    <row r="316" spans="11:14" s="21" customFormat="1" ht="15.95" customHeight="1" x14ac:dyDescent="0.25">
      <c r="K316" s="23"/>
      <c r="L316" s="23"/>
      <c r="M316" s="23"/>
      <c r="N316" s="23"/>
    </row>
    <row r="317" spans="11:14" s="21" customFormat="1" ht="15.95" customHeight="1" x14ac:dyDescent="0.25">
      <c r="K317" s="23"/>
      <c r="L317" s="23"/>
      <c r="M317" s="23"/>
      <c r="N317" s="23"/>
    </row>
    <row r="318" spans="11:14" s="21" customFormat="1" ht="15.95" customHeight="1" x14ac:dyDescent="0.25">
      <c r="K318" s="23"/>
      <c r="L318" s="23"/>
      <c r="M318" s="23"/>
      <c r="N318" s="23"/>
    </row>
    <row r="319" spans="11:14" s="21" customFormat="1" ht="15.95" customHeight="1" x14ac:dyDescent="0.25">
      <c r="K319" s="23"/>
      <c r="L319" s="23"/>
      <c r="M319" s="23"/>
      <c r="N319" s="23"/>
    </row>
    <row r="320" spans="11:14" s="21" customFormat="1" ht="15.95" customHeight="1" x14ac:dyDescent="0.25">
      <c r="K320" s="23"/>
      <c r="L320" s="23"/>
      <c r="M320" s="23"/>
      <c r="N320" s="23"/>
    </row>
    <row r="321" spans="11:14" s="21" customFormat="1" ht="15.95" customHeight="1" x14ac:dyDescent="0.25">
      <c r="K321" s="23"/>
      <c r="L321" s="23"/>
      <c r="M321" s="23"/>
      <c r="N321" s="23"/>
    </row>
    <row r="322" spans="11:14" s="21" customFormat="1" ht="15.95" customHeight="1" x14ac:dyDescent="0.25">
      <c r="K322" s="23"/>
      <c r="L322" s="23"/>
      <c r="M322" s="23"/>
      <c r="N322" s="23"/>
    </row>
    <row r="323" spans="11:14" s="21" customFormat="1" ht="15.95" customHeight="1" x14ac:dyDescent="0.25">
      <c r="K323" s="23"/>
      <c r="L323" s="23"/>
      <c r="M323" s="23"/>
      <c r="N323" s="23"/>
    </row>
    <row r="324" spans="11:14" s="21" customFormat="1" ht="15.95" customHeight="1" x14ac:dyDescent="0.25">
      <c r="K324" s="23"/>
      <c r="L324" s="23"/>
      <c r="M324" s="23"/>
      <c r="N324" s="23"/>
    </row>
    <row r="325" spans="11:14" s="21" customFormat="1" ht="15.95" customHeight="1" x14ac:dyDescent="0.25">
      <c r="K325" s="23"/>
      <c r="L325" s="23"/>
      <c r="M325" s="23"/>
      <c r="N325" s="23"/>
    </row>
    <row r="326" spans="11:14" s="21" customFormat="1" ht="15.95" customHeight="1" x14ac:dyDescent="0.25">
      <c r="K326" s="23"/>
      <c r="L326" s="23"/>
      <c r="M326" s="23"/>
      <c r="N326" s="23"/>
    </row>
    <row r="327" spans="11:14" s="21" customFormat="1" ht="15.95" customHeight="1" x14ac:dyDescent="0.25">
      <c r="K327" s="23"/>
      <c r="L327" s="23"/>
      <c r="M327" s="23"/>
      <c r="N327" s="23"/>
    </row>
    <row r="328" spans="11:14" s="21" customFormat="1" ht="15.95" customHeight="1" x14ac:dyDescent="0.25">
      <c r="K328" s="23"/>
      <c r="L328" s="23"/>
      <c r="M328" s="23"/>
      <c r="N328" s="23"/>
    </row>
    <row r="329" spans="11:14" s="21" customFormat="1" ht="15.95" customHeight="1" x14ac:dyDescent="0.25">
      <c r="K329" s="23"/>
      <c r="L329" s="23"/>
      <c r="M329" s="23"/>
      <c r="N329" s="23"/>
    </row>
    <row r="330" spans="11:14" s="21" customFormat="1" ht="15.95" customHeight="1" x14ac:dyDescent="0.25">
      <c r="K330" s="23"/>
      <c r="L330" s="23"/>
      <c r="M330" s="23"/>
      <c r="N330" s="23"/>
    </row>
    <row r="331" spans="11:14" s="21" customFormat="1" ht="15.95" customHeight="1" x14ac:dyDescent="0.25">
      <c r="K331" s="23"/>
      <c r="L331" s="23"/>
      <c r="M331" s="23"/>
      <c r="N331" s="23"/>
    </row>
    <row r="332" spans="11:14" s="21" customFormat="1" ht="15.95" customHeight="1" x14ac:dyDescent="0.25">
      <c r="K332" s="23"/>
      <c r="L332" s="23"/>
      <c r="M332" s="23"/>
      <c r="N332" s="23"/>
    </row>
    <row r="333" spans="11:14" s="21" customFormat="1" ht="15.95" customHeight="1" x14ac:dyDescent="0.25">
      <c r="K333" s="23"/>
      <c r="L333" s="23"/>
      <c r="M333" s="23"/>
      <c r="N333" s="23"/>
    </row>
    <row r="334" spans="11:14" s="21" customFormat="1" ht="15.95" customHeight="1" x14ac:dyDescent="0.25">
      <c r="K334" s="23"/>
      <c r="L334" s="23"/>
      <c r="M334" s="23"/>
      <c r="N334" s="23"/>
    </row>
    <row r="335" spans="11:14" s="21" customFormat="1" ht="15.95" customHeight="1" x14ac:dyDescent="0.25">
      <c r="K335" s="23"/>
      <c r="L335" s="23"/>
      <c r="M335" s="23"/>
      <c r="N335" s="23"/>
    </row>
    <row r="336" spans="11:14" s="21" customFormat="1" ht="15.95" customHeight="1" x14ac:dyDescent="0.25">
      <c r="K336" s="23"/>
      <c r="L336" s="23"/>
      <c r="M336" s="23"/>
      <c r="N336" s="23"/>
    </row>
    <row r="337" spans="11:14" s="21" customFormat="1" ht="15.95" customHeight="1" x14ac:dyDescent="0.25">
      <c r="K337" s="23"/>
      <c r="L337" s="23"/>
      <c r="M337" s="23"/>
      <c r="N337" s="23"/>
    </row>
    <row r="338" spans="11:14" s="21" customFormat="1" ht="15.95" customHeight="1" x14ac:dyDescent="0.25">
      <c r="K338" s="23"/>
      <c r="L338" s="23"/>
      <c r="M338" s="23"/>
      <c r="N338" s="23"/>
    </row>
    <row r="339" spans="11:14" s="21" customFormat="1" ht="15.95" customHeight="1" x14ac:dyDescent="0.25">
      <c r="K339" s="23"/>
      <c r="L339" s="23"/>
      <c r="M339" s="23"/>
      <c r="N339" s="23"/>
    </row>
    <row r="340" spans="11:14" s="21" customFormat="1" ht="15.95" customHeight="1" x14ac:dyDescent="0.25">
      <c r="K340" s="23"/>
      <c r="L340" s="23"/>
      <c r="M340" s="23"/>
      <c r="N340" s="23"/>
    </row>
    <row r="341" spans="11:14" s="21" customFormat="1" ht="15.95" customHeight="1" x14ac:dyDescent="0.25">
      <c r="K341" s="23"/>
      <c r="L341" s="23"/>
      <c r="M341" s="23"/>
      <c r="N341" s="23"/>
    </row>
    <row r="342" spans="11:14" s="21" customFormat="1" ht="15.95" customHeight="1" x14ac:dyDescent="0.25">
      <c r="K342" s="23"/>
      <c r="L342" s="23"/>
      <c r="M342" s="23"/>
      <c r="N342" s="23"/>
    </row>
    <row r="343" spans="11:14" s="21" customFormat="1" ht="15.95" customHeight="1" x14ac:dyDescent="0.25">
      <c r="K343" s="23"/>
      <c r="L343" s="23"/>
      <c r="M343" s="23"/>
      <c r="N343" s="23"/>
    </row>
    <row r="344" spans="11:14" s="21" customFormat="1" ht="15.95" customHeight="1" x14ac:dyDescent="0.25">
      <c r="K344" s="23"/>
      <c r="L344" s="23"/>
      <c r="M344" s="23"/>
      <c r="N344" s="23"/>
    </row>
    <row r="345" spans="11:14" s="21" customFormat="1" ht="15.95" customHeight="1" x14ac:dyDescent="0.25">
      <c r="K345" s="23"/>
      <c r="L345" s="23"/>
      <c r="M345" s="23"/>
      <c r="N345" s="23"/>
    </row>
    <row r="346" spans="11:14" s="21" customFormat="1" ht="15.95" customHeight="1" x14ac:dyDescent="0.25">
      <c r="K346" s="23"/>
      <c r="L346" s="23"/>
      <c r="M346" s="23"/>
      <c r="N346" s="23"/>
    </row>
    <row r="347" spans="11:14" s="21" customFormat="1" ht="15.95" customHeight="1" x14ac:dyDescent="0.25">
      <c r="K347" s="23"/>
      <c r="L347" s="23"/>
      <c r="M347" s="23"/>
      <c r="N347" s="23"/>
    </row>
    <row r="348" spans="11:14" s="21" customFormat="1" ht="15.95" customHeight="1" x14ac:dyDescent="0.25">
      <c r="K348" s="23"/>
      <c r="L348" s="23"/>
      <c r="M348" s="23"/>
      <c r="N348" s="23"/>
    </row>
    <row r="349" spans="11:14" s="21" customFormat="1" ht="15.95" customHeight="1" x14ac:dyDescent="0.25">
      <c r="K349" s="23"/>
      <c r="L349" s="23"/>
      <c r="M349" s="23"/>
      <c r="N349" s="23"/>
    </row>
    <row r="350" spans="11:14" s="21" customFormat="1" ht="15.95" customHeight="1" x14ac:dyDescent="0.25">
      <c r="K350" s="23"/>
      <c r="L350" s="23"/>
      <c r="M350" s="23"/>
      <c r="N350" s="23"/>
    </row>
    <row r="351" spans="11:14" s="21" customFormat="1" ht="15.95" customHeight="1" x14ac:dyDescent="0.25">
      <c r="K351" s="23"/>
      <c r="L351" s="23"/>
      <c r="M351" s="23"/>
      <c r="N351" s="23"/>
    </row>
    <row r="352" spans="11:14" s="21" customFormat="1" ht="15.95" customHeight="1" x14ac:dyDescent="0.25">
      <c r="K352" s="23"/>
      <c r="L352" s="23"/>
      <c r="M352" s="23"/>
      <c r="N352" s="23"/>
    </row>
    <row r="353" spans="11:14" s="21" customFormat="1" ht="15.95" customHeight="1" x14ac:dyDescent="0.25">
      <c r="K353" s="23"/>
      <c r="L353" s="23"/>
      <c r="M353" s="23"/>
      <c r="N353" s="23"/>
    </row>
    <row r="354" spans="11:14" s="21" customFormat="1" ht="15.95" customHeight="1" x14ac:dyDescent="0.25">
      <c r="K354" s="23"/>
      <c r="L354" s="23"/>
      <c r="M354" s="23"/>
      <c r="N354" s="23"/>
    </row>
    <row r="355" spans="11:14" s="21" customFormat="1" ht="15.95" customHeight="1" x14ac:dyDescent="0.25">
      <c r="K355" s="23"/>
      <c r="L355" s="23"/>
      <c r="M355" s="23"/>
      <c r="N355" s="23"/>
    </row>
    <row r="356" spans="11:14" s="21" customFormat="1" ht="15.95" customHeight="1" x14ac:dyDescent="0.25">
      <c r="K356" s="23"/>
      <c r="L356" s="23"/>
      <c r="M356" s="23"/>
      <c r="N356" s="23"/>
    </row>
    <row r="357" spans="11:14" s="21" customFormat="1" ht="15.95" customHeight="1" x14ac:dyDescent="0.25">
      <c r="K357" s="23"/>
      <c r="L357" s="23"/>
      <c r="M357" s="23"/>
      <c r="N357" s="23"/>
    </row>
    <row r="358" spans="11:14" s="21" customFormat="1" ht="15.95" customHeight="1" x14ac:dyDescent="0.25">
      <c r="K358" s="23"/>
      <c r="L358" s="23"/>
      <c r="M358" s="23"/>
      <c r="N358" s="23"/>
    </row>
    <row r="359" spans="11:14" s="21" customFormat="1" ht="15.95" customHeight="1" x14ac:dyDescent="0.25">
      <c r="K359" s="23"/>
      <c r="L359" s="23"/>
      <c r="M359" s="23"/>
      <c r="N359" s="23"/>
    </row>
    <row r="360" spans="11:14" s="21" customFormat="1" ht="15.95" customHeight="1" x14ac:dyDescent="0.25">
      <c r="K360" s="23"/>
      <c r="L360" s="23"/>
      <c r="M360" s="23"/>
      <c r="N360" s="23"/>
    </row>
    <row r="361" spans="11:14" s="21" customFormat="1" ht="15.95" customHeight="1" x14ac:dyDescent="0.25">
      <c r="K361" s="23"/>
      <c r="L361" s="23"/>
      <c r="M361" s="23"/>
      <c r="N361" s="23"/>
    </row>
    <row r="362" spans="11:14" s="21" customFormat="1" ht="15.95" customHeight="1" x14ac:dyDescent="0.25">
      <c r="K362" s="23"/>
      <c r="L362" s="23"/>
      <c r="M362" s="23"/>
      <c r="N362" s="23"/>
    </row>
    <row r="363" spans="11:14" s="21" customFormat="1" ht="15.95" customHeight="1" x14ac:dyDescent="0.25">
      <c r="K363" s="23"/>
      <c r="L363" s="23"/>
      <c r="M363" s="23"/>
      <c r="N363" s="23"/>
    </row>
    <row r="364" spans="11:14" s="21" customFormat="1" ht="15.95" customHeight="1" x14ac:dyDescent="0.25">
      <c r="K364" s="23"/>
      <c r="L364" s="23"/>
      <c r="M364" s="23"/>
      <c r="N364" s="23"/>
    </row>
    <row r="365" spans="11:14" s="21" customFormat="1" ht="15.95" customHeight="1" x14ac:dyDescent="0.25">
      <c r="K365" s="23"/>
      <c r="L365" s="23"/>
      <c r="M365" s="23"/>
      <c r="N365" s="23"/>
    </row>
    <row r="366" spans="11:14" s="21" customFormat="1" ht="15.95" customHeight="1" x14ac:dyDescent="0.25">
      <c r="K366" s="23"/>
      <c r="L366" s="23"/>
      <c r="M366" s="23"/>
      <c r="N366" s="23"/>
    </row>
    <row r="367" spans="11:14" s="21" customFormat="1" ht="15.95" customHeight="1" x14ac:dyDescent="0.25">
      <c r="K367" s="23"/>
      <c r="L367" s="23"/>
      <c r="M367" s="23"/>
      <c r="N367" s="23"/>
    </row>
    <row r="368" spans="11:14" s="21" customFormat="1" ht="15.95" customHeight="1" x14ac:dyDescent="0.25">
      <c r="K368" s="23"/>
      <c r="L368" s="23"/>
      <c r="M368" s="23"/>
      <c r="N368" s="23"/>
    </row>
    <row r="369" spans="11:14" s="21" customFormat="1" ht="15.95" customHeight="1" x14ac:dyDescent="0.25">
      <c r="K369" s="23"/>
      <c r="L369" s="23"/>
      <c r="M369" s="23"/>
      <c r="N369" s="23"/>
    </row>
    <row r="370" spans="11:14" s="21" customFormat="1" ht="15.95" customHeight="1" x14ac:dyDescent="0.25">
      <c r="K370" s="23"/>
      <c r="L370" s="23"/>
      <c r="M370" s="23"/>
      <c r="N370" s="23"/>
    </row>
    <row r="371" spans="11:14" s="21" customFormat="1" ht="15.95" customHeight="1" x14ac:dyDescent="0.25">
      <c r="K371" s="23"/>
      <c r="L371" s="23"/>
      <c r="M371" s="23"/>
      <c r="N371" s="23"/>
    </row>
    <row r="372" spans="11:14" s="21" customFormat="1" ht="15.95" customHeight="1" x14ac:dyDescent="0.25">
      <c r="K372" s="23"/>
      <c r="L372" s="23"/>
      <c r="M372" s="23"/>
      <c r="N372" s="23"/>
    </row>
    <row r="373" spans="11:14" s="21" customFormat="1" ht="15.95" customHeight="1" x14ac:dyDescent="0.25">
      <c r="K373" s="23"/>
      <c r="L373" s="23"/>
      <c r="M373" s="23"/>
      <c r="N373" s="23"/>
    </row>
    <row r="374" spans="11:14" s="21" customFormat="1" ht="15.95" customHeight="1" x14ac:dyDescent="0.25">
      <c r="K374" s="23"/>
      <c r="L374" s="23"/>
      <c r="M374" s="23"/>
      <c r="N374" s="23"/>
    </row>
    <row r="375" spans="11:14" s="21" customFormat="1" ht="15.95" customHeight="1" x14ac:dyDescent="0.25">
      <c r="K375" s="23"/>
      <c r="L375" s="23"/>
      <c r="M375" s="23"/>
      <c r="N375" s="23"/>
    </row>
    <row r="376" spans="11:14" s="21" customFormat="1" ht="15.95" customHeight="1" x14ac:dyDescent="0.25">
      <c r="K376" s="23"/>
      <c r="L376" s="23"/>
      <c r="M376" s="23"/>
      <c r="N376" s="23"/>
    </row>
    <row r="377" spans="11:14" s="21" customFormat="1" ht="15.95" customHeight="1" x14ac:dyDescent="0.25">
      <c r="K377" s="23"/>
      <c r="L377" s="23"/>
      <c r="M377" s="23"/>
      <c r="N377" s="23"/>
    </row>
    <row r="378" spans="11:14" s="21" customFormat="1" ht="15.95" customHeight="1" x14ac:dyDescent="0.25">
      <c r="K378" s="23"/>
      <c r="L378" s="23"/>
      <c r="M378" s="23"/>
      <c r="N378" s="23"/>
    </row>
    <row r="379" spans="11:14" s="21" customFormat="1" ht="15.95" customHeight="1" x14ac:dyDescent="0.25">
      <c r="K379" s="23"/>
      <c r="L379" s="23"/>
      <c r="M379" s="23"/>
      <c r="N379" s="23"/>
    </row>
    <row r="380" spans="11:14" s="21" customFormat="1" ht="15.95" customHeight="1" x14ac:dyDescent="0.25">
      <c r="K380" s="23"/>
      <c r="L380" s="23"/>
      <c r="M380" s="23"/>
      <c r="N380" s="23"/>
    </row>
    <row r="381" spans="11:14" s="21" customFormat="1" ht="15.95" customHeight="1" x14ac:dyDescent="0.25">
      <c r="K381" s="23"/>
      <c r="L381" s="23"/>
      <c r="M381" s="23"/>
      <c r="N381" s="23"/>
    </row>
    <row r="382" spans="11:14" s="21" customFormat="1" ht="15.95" customHeight="1" x14ac:dyDescent="0.25">
      <c r="K382" s="23"/>
      <c r="L382" s="23"/>
      <c r="M382" s="23"/>
      <c r="N382" s="23"/>
    </row>
    <row r="383" spans="11:14" s="21" customFormat="1" ht="15.95" customHeight="1" x14ac:dyDescent="0.25">
      <c r="K383" s="23"/>
      <c r="L383" s="23"/>
      <c r="M383" s="23"/>
      <c r="N383" s="23"/>
    </row>
    <row r="384" spans="11:14" s="21" customFormat="1" ht="15.95" customHeight="1" x14ac:dyDescent="0.25">
      <c r="K384" s="23"/>
      <c r="L384" s="23"/>
      <c r="M384" s="23"/>
      <c r="N384" s="23"/>
    </row>
    <row r="385" spans="11:14" s="21" customFormat="1" ht="15.95" customHeight="1" x14ac:dyDescent="0.25">
      <c r="K385" s="23"/>
      <c r="L385" s="23"/>
      <c r="M385" s="23"/>
      <c r="N385" s="23"/>
    </row>
    <row r="386" spans="11:14" s="21" customFormat="1" ht="15.95" customHeight="1" x14ac:dyDescent="0.25">
      <c r="K386" s="23"/>
      <c r="L386" s="23"/>
      <c r="M386" s="23"/>
      <c r="N386" s="23"/>
    </row>
    <row r="387" spans="11:14" s="21" customFormat="1" ht="15.95" customHeight="1" x14ac:dyDescent="0.25">
      <c r="K387" s="23"/>
      <c r="L387" s="23"/>
      <c r="M387" s="23"/>
      <c r="N387" s="23"/>
    </row>
    <row r="388" spans="11:14" s="21" customFormat="1" ht="15.95" customHeight="1" x14ac:dyDescent="0.25">
      <c r="K388" s="23"/>
      <c r="L388" s="23"/>
      <c r="M388" s="23"/>
      <c r="N388" s="23"/>
    </row>
    <row r="389" spans="11:14" s="21" customFormat="1" ht="15.95" customHeight="1" x14ac:dyDescent="0.25">
      <c r="K389" s="23"/>
      <c r="L389" s="23"/>
      <c r="M389" s="23"/>
      <c r="N389" s="23"/>
    </row>
    <row r="390" spans="11:14" s="21" customFormat="1" ht="15.95" customHeight="1" x14ac:dyDescent="0.25">
      <c r="K390" s="23"/>
      <c r="L390" s="23"/>
      <c r="M390" s="23"/>
      <c r="N390" s="23"/>
    </row>
    <row r="391" spans="11:14" s="21" customFormat="1" ht="15.95" customHeight="1" x14ac:dyDescent="0.25">
      <c r="K391" s="23"/>
      <c r="L391" s="23"/>
      <c r="M391" s="23"/>
      <c r="N391" s="23"/>
    </row>
    <row r="392" spans="11:14" s="21" customFormat="1" ht="15.95" customHeight="1" x14ac:dyDescent="0.25">
      <c r="K392" s="23"/>
      <c r="L392" s="23"/>
      <c r="M392" s="23"/>
      <c r="N392" s="23"/>
    </row>
    <row r="393" spans="11:14" s="21" customFormat="1" ht="15.95" customHeight="1" x14ac:dyDescent="0.25">
      <c r="K393" s="23"/>
      <c r="L393" s="23"/>
      <c r="M393" s="23"/>
      <c r="N393" s="23"/>
    </row>
    <row r="394" spans="11:14" s="21" customFormat="1" ht="15.95" customHeight="1" x14ac:dyDescent="0.25">
      <c r="K394" s="23"/>
      <c r="L394" s="23"/>
      <c r="M394" s="23"/>
      <c r="N394" s="23"/>
    </row>
    <row r="395" spans="11:14" s="21" customFormat="1" ht="15.95" customHeight="1" x14ac:dyDescent="0.25">
      <c r="K395" s="23"/>
      <c r="L395" s="23"/>
      <c r="M395" s="23"/>
      <c r="N395" s="23"/>
    </row>
    <row r="396" spans="11:14" s="21" customFormat="1" ht="15.95" customHeight="1" x14ac:dyDescent="0.25">
      <c r="K396" s="23"/>
      <c r="L396" s="23"/>
      <c r="M396" s="23"/>
      <c r="N396" s="23"/>
    </row>
    <row r="397" spans="11:14" s="21" customFormat="1" ht="15.95" customHeight="1" x14ac:dyDescent="0.25">
      <c r="K397" s="23"/>
      <c r="L397" s="23"/>
      <c r="M397" s="23"/>
      <c r="N397" s="23"/>
    </row>
    <row r="398" spans="11:14" s="21" customFormat="1" ht="15.95" customHeight="1" x14ac:dyDescent="0.25">
      <c r="K398" s="23"/>
      <c r="L398" s="23"/>
      <c r="M398" s="23"/>
      <c r="N398" s="23"/>
    </row>
    <row r="399" spans="11:14" s="21" customFormat="1" ht="15.95" customHeight="1" x14ac:dyDescent="0.25">
      <c r="K399" s="23"/>
      <c r="L399" s="23"/>
      <c r="M399" s="23"/>
      <c r="N399" s="23"/>
    </row>
    <row r="400" spans="11:14" s="21" customFormat="1" ht="15.95" customHeight="1" x14ac:dyDescent="0.25">
      <c r="K400" s="23"/>
      <c r="L400" s="23"/>
      <c r="M400" s="23"/>
      <c r="N400" s="23"/>
    </row>
    <row r="401" spans="1:14" s="21" customFormat="1" ht="15.95" customHeight="1" x14ac:dyDescent="0.25">
      <c r="K401" s="23"/>
      <c r="L401" s="23"/>
      <c r="M401" s="23"/>
      <c r="N401" s="23"/>
    </row>
    <row r="402" spans="1:14" s="21" customFormat="1" ht="15.95" customHeight="1" x14ac:dyDescent="0.25">
      <c r="K402" s="23"/>
      <c r="L402" s="23"/>
      <c r="M402" s="23"/>
      <c r="N402" s="23"/>
    </row>
    <row r="403" spans="1:14" s="21" customFormat="1" ht="15.95" customHeight="1" x14ac:dyDescent="0.25">
      <c r="K403" s="23"/>
      <c r="L403" s="23"/>
      <c r="M403" s="23"/>
      <c r="N403" s="23"/>
    </row>
    <row r="404" spans="1:14" s="21" customFormat="1" ht="15.95" customHeight="1" x14ac:dyDescent="0.25">
      <c r="K404" s="23"/>
      <c r="L404" s="23"/>
      <c r="M404" s="23"/>
      <c r="N404" s="23"/>
    </row>
    <row r="405" spans="1:14" s="21" customFormat="1" ht="15.95" customHeight="1" x14ac:dyDescent="0.25">
      <c r="K405" s="23"/>
      <c r="L405" s="23"/>
      <c r="M405" s="23"/>
      <c r="N405" s="23"/>
    </row>
    <row r="406" spans="1:14" s="21" customFormat="1" ht="15.95" customHeight="1" x14ac:dyDescent="0.25">
      <c r="K406" s="23"/>
      <c r="L406" s="23"/>
      <c r="M406" s="23"/>
      <c r="N406" s="23"/>
    </row>
    <row r="407" spans="1:14" s="21" customFormat="1" ht="15.95" customHeight="1" x14ac:dyDescent="0.25">
      <c r="K407" s="23"/>
      <c r="L407" s="23"/>
      <c r="M407" s="23"/>
      <c r="N407" s="23"/>
    </row>
    <row r="408" spans="1:14" x14ac:dyDescent="0.25">
      <c r="A408" s="21"/>
      <c r="B408" s="21"/>
      <c r="C408" s="21"/>
      <c r="D408" s="21"/>
      <c r="E408" s="21"/>
      <c r="F408" s="21"/>
      <c r="G408" s="21"/>
      <c r="H408" s="21"/>
      <c r="I408" s="21"/>
    </row>
    <row r="409" spans="1:14" x14ac:dyDescent="0.25">
      <c r="A409" s="21"/>
      <c r="B409" s="21"/>
      <c r="C409" s="21"/>
      <c r="D409" s="21"/>
      <c r="E409" s="21"/>
      <c r="F409" s="21"/>
      <c r="G409" s="21"/>
      <c r="H409" s="21"/>
      <c r="I409" s="21"/>
    </row>
    <row r="410" spans="1:14" x14ac:dyDescent="0.25">
      <c r="A410" s="21"/>
      <c r="B410" s="21"/>
      <c r="C410" s="21"/>
      <c r="D410" s="21"/>
      <c r="E410" s="21"/>
      <c r="F410" s="21"/>
      <c r="G410" s="21"/>
      <c r="H410" s="21"/>
      <c r="I410" s="21"/>
    </row>
    <row r="411" spans="1:14" x14ac:dyDescent="0.25">
      <c r="A411" s="21"/>
      <c r="B411" s="21"/>
      <c r="C411" s="21"/>
      <c r="D411" s="21"/>
      <c r="E411" s="21"/>
      <c r="F411" s="21"/>
      <c r="G411" s="21"/>
      <c r="H411" s="21"/>
      <c r="I411" s="21"/>
    </row>
    <row r="412" spans="1:14" x14ac:dyDescent="0.25">
      <c r="A412" s="21"/>
      <c r="B412" s="21"/>
      <c r="C412" s="21"/>
      <c r="D412" s="21"/>
      <c r="E412" s="21"/>
      <c r="F412" s="21"/>
      <c r="G412" s="21"/>
      <c r="H412" s="21"/>
      <c r="I412" s="21"/>
    </row>
    <row r="413" spans="1:14" x14ac:dyDescent="0.25">
      <c r="A413" s="21"/>
      <c r="B413" s="21"/>
      <c r="C413" s="21"/>
      <c r="D413" s="21"/>
      <c r="E413" s="21"/>
      <c r="F413" s="21"/>
      <c r="G413" s="21"/>
      <c r="H413" s="21"/>
      <c r="I413" s="21"/>
    </row>
    <row r="414" spans="1:14" x14ac:dyDescent="0.25">
      <c r="A414" s="21"/>
      <c r="B414" s="21"/>
      <c r="C414" s="21"/>
      <c r="D414" s="21"/>
      <c r="E414" s="21"/>
      <c r="F414" s="21"/>
      <c r="G414" s="21"/>
      <c r="H414" s="21"/>
      <c r="I414" s="21"/>
    </row>
    <row r="415" spans="1:14" x14ac:dyDescent="0.25">
      <c r="A415" s="21"/>
      <c r="B415" s="21"/>
      <c r="C415" s="21"/>
      <c r="D415" s="21"/>
      <c r="E415" s="21"/>
      <c r="F415" s="21"/>
      <c r="G415" s="21"/>
      <c r="H415" s="21"/>
      <c r="I415" s="21"/>
    </row>
    <row r="416" spans="1:14" x14ac:dyDescent="0.25">
      <c r="A416" s="21"/>
      <c r="B416" s="21"/>
      <c r="C416" s="21"/>
      <c r="D416" s="21"/>
      <c r="E416" s="21"/>
      <c r="F416" s="21"/>
      <c r="G416" s="21"/>
      <c r="H416" s="21"/>
      <c r="I416" s="21"/>
    </row>
    <row r="417" spans="1:9" x14ac:dyDescent="0.25">
      <c r="A417" s="21"/>
      <c r="B417" s="21"/>
      <c r="C417" s="21"/>
      <c r="D417" s="21"/>
      <c r="E417" s="21"/>
      <c r="F417" s="21"/>
      <c r="G417" s="21"/>
      <c r="H417" s="21"/>
      <c r="I417" s="21"/>
    </row>
    <row r="418" spans="1:9" x14ac:dyDescent="0.25">
      <c r="A418" s="21"/>
      <c r="B418" s="21"/>
      <c r="C418" s="21"/>
      <c r="D418" s="21"/>
      <c r="E418" s="21"/>
      <c r="F418" s="21"/>
      <c r="G418" s="21"/>
      <c r="H418" s="21"/>
      <c r="I418" s="21"/>
    </row>
    <row r="419" spans="1:9" x14ac:dyDescent="0.25">
      <c r="A419" s="21"/>
      <c r="B419" s="21"/>
      <c r="C419" s="21"/>
      <c r="D419" s="21"/>
      <c r="E419" s="21"/>
      <c r="F419" s="21"/>
      <c r="G419" s="21"/>
      <c r="H419" s="21"/>
      <c r="I419" s="21"/>
    </row>
    <row r="420" spans="1:9" x14ac:dyDescent="0.25">
      <c r="A420" s="21"/>
      <c r="B420" s="21"/>
      <c r="C420" s="21"/>
      <c r="D420" s="21"/>
      <c r="E420" s="21"/>
      <c r="F420" s="21"/>
      <c r="G420" s="21"/>
      <c r="H420" s="21"/>
      <c r="I420" s="21"/>
    </row>
    <row r="421" spans="1:9" x14ac:dyDescent="0.25">
      <c r="A421" s="21"/>
      <c r="B421" s="21"/>
      <c r="C421" s="21"/>
      <c r="D421" s="21"/>
      <c r="E421" s="21"/>
      <c r="F421" s="21"/>
      <c r="G421" s="21"/>
      <c r="H421" s="21"/>
      <c r="I421" s="21"/>
    </row>
    <row r="422" spans="1:9" x14ac:dyDescent="0.25">
      <c r="A422" s="21"/>
      <c r="B422" s="21"/>
      <c r="C422" s="21"/>
      <c r="D422" s="21"/>
      <c r="E422" s="21"/>
      <c r="F422" s="21"/>
      <c r="G422" s="21"/>
      <c r="H422" s="21"/>
      <c r="I422" s="21"/>
    </row>
    <row r="423" spans="1:9" x14ac:dyDescent="0.25">
      <c r="A423" s="21"/>
      <c r="B423" s="21"/>
      <c r="C423" s="21"/>
      <c r="D423" s="21"/>
      <c r="E423" s="21"/>
      <c r="F423" s="21"/>
      <c r="G423" s="21"/>
      <c r="H423" s="21"/>
      <c r="I423" s="21"/>
    </row>
    <row r="424" spans="1:9" x14ac:dyDescent="0.25">
      <c r="A424" s="21"/>
      <c r="B424" s="21"/>
      <c r="C424" s="21"/>
      <c r="D424" s="21"/>
      <c r="E424" s="21"/>
      <c r="F424" s="21"/>
      <c r="G424" s="21"/>
      <c r="H424" s="21"/>
      <c r="I424" s="21"/>
    </row>
    <row r="425" spans="1:9" x14ac:dyDescent="0.25">
      <c r="A425" s="21"/>
      <c r="B425" s="21"/>
      <c r="C425" s="21"/>
      <c r="D425" s="21"/>
      <c r="E425" s="21"/>
      <c r="F425" s="21"/>
      <c r="G425" s="21"/>
      <c r="H425" s="21"/>
      <c r="I425" s="21"/>
    </row>
    <row r="426" spans="1:9" x14ac:dyDescent="0.25">
      <c r="A426" s="21"/>
      <c r="B426" s="21"/>
      <c r="C426" s="21"/>
      <c r="D426" s="21"/>
      <c r="E426" s="21"/>
      <c r="F426" s="21"/>
      <c r="G426" s="21"/>
      <c r="H426" s="21"/>
      <c r="I426" s="21"/>
    </row>
    <row r="427" spans="1:9" x14ac:dyDescent="0.25">
      <c r="A427" s="21"/>
      <c r="B427" s="21"/>
      <c r="C427" s="21"/>
      <c r="D427" s="21"/>
      <c r="E427" s="21"/>
      <c r="F427" s="21"/>
      <c r="G427" s="21"/>
      <c r="H427" s="21"/>
      <c r="I427" s="21"/>
    </row>
    <row r="428" spans="1:9" x14ac:dyDescent="0.25">
      <c r="A428" s="21"/>
      <c r="B428" s="21"/>
      <c r="C428" s="21"/>
      <c r="D428" s="21"/>
      <c r="E428" s="21"/>
      <c r="F428" s="21"/>
      <c r="G428" s="21"/>
      <c r="H428" s="21"/>
      <c r="I428" s="21"/>
    </row>
    <row r="429" spans="1:9" x14ac:dyDescent="0.25">
      <c r="A429" s="21"/>
      <c r="B429" s="21"/>
      <c r="C429" s="21"/>
      <c r="D429" s="21"/>
      <c r="E429" s="21"/>
      <c r="F429" s="21"/>
      <c r="G429" s="21"/>
      <c r="H429" s="21"/>
      <c r="I429" s="21"/>
    </row>
    <row r="430" spans="1:9" x14ac:dyDescent="0.25">
      <c r="A430" s="21"/>
      <c r="B430" s="21"/>
      <c r="C430" s="21"/>
      <c r="D430" s="21"/>
      <c r="E430" s="21"/>
      <c r="F430" s="21"/>
      <c r="G430" s="21"/>
      <c r="H430" s="21"/>
      <c r="I430" s="21"/>
    </row>
    <row r="431" spans="1:9" x14ac:dyDescent="0.25">
      <c r="A431" s="21"/>
      <c r="B431" s="21"/>
      <c r="C431" s="21"/>
      <c r="D431" s="21"/>
      <c r="E431" s="21"/>
      <c r="F431" s="21"/>
      <c r="G431" s="21"/>
      <c r="H431" s="21"/>
      <c r="I431" s="21"/>
    </row>
    <row r="432" spans="1:9" x14ac:dyDescent="0.25">
      <c r="A432" s="21"/>
      <c r="B432" s="21"/>
      <c r="C432" s="21"/>
      <c r="D432" s="21"/>
      <c r="E432" s="21"/>
      <c r="F432" s="21"/>
      <c r="G432" s="21"/>
      <c r="H432" s="21"/>
      <c r="I432" s="21"/>
    </row>
    <row r="433" spans="1:9" x14ac:dyDescent="0.25">
      <c r="A433" s="21"/>
      <c r="B433" s="21"/>
      <c r="C433" s="21"/>
      <c r="D433" s="21"/>
      <c r="E433" s="21"/>
      <c r="F433" s="21"/>
      <c r="G433" s="21"/>
      <c r="H433" s="21"/>
      <c r="I433" s="21"/>
    </row>
    <row r="434" spans="1:9" x14ac:dyDescent="0.25">
      <c r="A434" s="21"/>
      <c r="B434" s="21"/>
      <c r="C434" s="21"/>
      <c r="D434" s="21"/>
      <c r="E434" s="21"/>
      <c r="F434" s="21"/>
      <c r="G434" s="21"/>
      <c r="H434" s="21"/>
      <c r="I434" s="21"/>
    </row>
    <row r="435" spans="1:9" x14ac:dyDescent="0.25">
      <c r="A435" s="21"/>
      <c r="B435" s="21"/>
      <c r="C435" s="21"/>
      <c r="D435" s="21"/>
      <c r="E435" s="21"/>
      <c r="F435" s="21"/>
      <c r="G435" s="21"/>
      <c r="H435" s="21"/>
      <c r="I435" s="21"/>
    </row>
    <row r="436" spans="1:9" x14ac:dyDescent="0.25">
      <c r="A436" s="21"/>
      <c r="B436" s="21"/>
      <c r="C436" s="21"/>
      <c r="D436" s="21"/>
      <c r="E436" s="21"/>
      <c r="F436" s="21"/>
      <c r="G436" s="21"/>
      <c r="H436" s="21"/>
      <c r="I436" s="21"/>
    </row>
    <row r="437" spans="1:9" x14ac:dyDescent="0.25">
      <c r="A437" s="21"/>
      <c r="B437" s="21"/>
      <c r="C437" s="21"/>
      <c r="D437" s="21"/>
      <c r="E437" s="21"/>
      <c r="F437" s="21"/>
      <c r="G437" s="21"/>
      <c r="H437" s="21"/>
      <c r="I437" s="21"/>
    </row>
    <row r="438" spans="1:9" x14ac:dyDescent="0.25">
      <c r="A438" s="21"/>
      <c r="B438" s="21"/>
      <c r="C438" s="21"/>
      <c r="D438" s="21"/>
      <c r="E438" s="21"/>
      <c r="F438" s="21"/>
      <c r="G438" s="21"/>
      <c r="H438" s="21"/>
      <c r="I438" s="21"/>
    </row>
    <row r="439" spans="1:9" x14ac:dyDescent="0.25">
      <c r="A439" s="21"/>
      <c r="B439" s="21"/>
      <c r="C439" s="21"/>
      <c r="D439" s="21"/>
      <c r="E439" s="21"/>
      <c r="F439" s="21"/>
      <c r="G439" s="21"/>
      <c r="H439" s="21"/>
      <c r="I439" s="21"/>
    </row>
    <row r="440" spans="1:9" x14ac:dyDescent="0.25">
      <c r="A440" s="21"/>
      <c r="B440" s="21"/>
      <c r="C440" s="21"/>
      <c r="D440" s="21"/>
      <c r="E440" s="21"/>
      <c r="F440" s="21"/>
      <c r="G440" s="21"/>
      <c r="H440" s="21"/>
      <c r="I440" s="21"/>
    </row>
    <row r="441" spans="1:9" x14ac:dyDescent="0.25">
      <c r="A441" s="21"/>
      <c r="B441" s="21"/>
      <c r="C441" s="21"/>
      <c r="D441" s="21"/>
      <c r="E441" s="21"/>
      <c r="F441" s="21"/>
      <c r="G441" s="21"/>
      <c r="H441" s="21"/>
      <c r="I441" s="21"/>
    </row>
    <row r="442" spans="1:9" x14ac:dyDescent="0.25">
      <c r="A442" s="21"/>
      <c r="B442" s="21"/>
      <c r="C442" s="21"/>
      <c r="D442" s="21"/>
      <c r="E442" s="21"/>
      <c r="F442" s="21"/>
      <c r="G442" s="21"/>
      <c r="H442" s="21"/>
      <c r="I442" s="21"/>
    </row>
    <row r="443" spans="1:9" x14ac:dyDescent="0.25">
      <c r="A443" s="21"/>
      <c r="B443" s="21"/>
      <c r="C443" s="21"/>
      <c r="D443" s="21"/>
      <c r="E443" s="21"/>
      <c r="F443" s="21"/>
      <c r="G443" s="21"/>
      <c r="H443" s="21"/>
      <c r="I443" s="21"/>
    </row>
    <row r="444" spans="1:9" x14ac:dyDescent="0.25">
      <c r="A444" s="21"/>
      <c r="B444" s="21"/>
      <c r="C444" s="21"/>
      <c r="D444" s="21"/>
      <c r="E444" s="21"/>
      <c r="F444" s="21"/>
      <c r="G444" s="21"/>
      <c r="H444" s="21"/>
      <c r="I444" s="21"/>
    </row>
    <row r="445" spans="1:9" x14ac:dyDescent="0.25">
      <c r="A445" s="21"/>
      <c r="B445" s="21"/>
      <c r="C445" s="21"/>
      <c r="D445" s="21"/>
      <c r="E445" s="21"/>
      <c r="F445" s="21"/>
      <c r="G445" s="21"/>
      <c r="H445" s="21"/>
      <c r="I445" s="21"/>
    </row>
    <row r="446" spans="1:9" x14ac:dyDescent="0.25">
      <c r="A446" s="21"/>
      <c r="B446" s="21"/>
      <c r="C446" s="21"/>
      <c r="D446" s="21"/>
      <c r="E446" s="21"/>
      <c r="F446" s="21"/>
      <c r="G446" s="21"/>
      <c r="H446" s="21"/>
      <c r="I446" s="21"/>
    </row>
    <row r="447" spans="1:9" x14ac:dyDescent="0.25">
      <c r="A447" s="21"/>
      <c r="B447" s="21"/>
      <c r="C447" s="21"/>
      <c r="D447" s="21"/>
      <c r="E447" s="21"/>
      <c r="F447" s="21"/>
      <c r="G447" s="21"/>
      <c r="H447" s="21"/>
      <c r="I447" s="21"/>
    </row>
    <row r="448" spans="1:9" x14ac:dyDescent="0.25">
      <c r="A448" s="21"/>
      <c r="B448" s="21"/>
      <c r="C448" s="21"/>
      <c r="D448" s="21"/>
      <c r="E448" s="21"/>
      <c r="F448" s="21"/>
      <c r="G448" s="21"/>
      <c r="H448" s="21"/>
      <c r="I448" s="21"/>
    </row>
    <row r="449" spans="1:9" x14ac:dyDescent="0.25">
      <c r="A449" s="21"/>
      <c r="B449" s="21"/>
      <c r="C449" s="21"/>
      <c r="D449" s="21"/>
      <c r="E449" s="21"/>
      <c r="F449" s="21"/>
      <c r="G449" s="21"/>
      <c r="H449" s="21"/>
      <c r="I449" s="21"/>
    </row>
  </sheetData>
  <mergeCells count="101">
    <mergeCell ref="B44:D44"/>
    <mergeCell ref="G43:J43"/>
    <mergeCell ref="B57:D57"/>
    <mergeCell ref="B58:D58"/>
    <mergeCell ref="B59:D59"/>
    <mergeCell ref="B54:D54"/>
    <mergeCell ref="B55:D55"/>
    <mergeCell ref="B56:D56"/>
    <mergeCell ref="B51:D51"/>
    <mergeCell ref="B52:D52"/>
    <mergeCell ref="B53:D53"/>
    <mergeCell ref="G45:J45"/>
    <mergeCell ref="G46:J46"/>
    <mergeCell ref="G56:J56"/>
    <mergeCell ref="G57:J57"/>
    <mergeCell ref="G58:J58"/>
    <mergeCell ref="G59:J59"/>
    <mergeCell ref="G51:J51"/>
    <mergeCell ref="G52:J52"/>
    <mergeCell ref="G53:J53"/>
    <mergeCell ref="G54:J54"/>
    <mergeCell ref="G55:J55"/>
    <mergeCell ref="G34:J34"/>
    <mergeCell ref="G35:J35"/>
    <mergeCell ref="G36:J36"/>
    <mergeCell ref="B49:D49"/>
    <mergeCell ref="B45:D45"/>
    <mergeCell ref="B50:D50"/>
    <mergeCell ref="B47:D47"/>
    <mergeCell ref="B48:D48"/>
    <mergeCell ref="G48:J48"/>
    <mergeCell ref="G49:J49"/>
    <mergeCell ref="G50:J50"/>
    <mergeCell ref="B37:D37"/>
    <mergeCell ref="G37:J37"/>
    <mergeCell ref="B41:D41"/>
    <mergeCell ref="B42:D42"/>
    <mergeCell ref="B38:D38"/>
    <mergeCell ref="G38:J38"/>
    <mergeCell ref="G40:J40"/>
    <mergeCell ref="G41:J41"/>
    <mergeCell ref="G42:J42"/>
    <mergeCell ref="B46:D46"/>
    <mergeCell ref="B43:D43"/>
    <mergeCell ref="G47:J47"/>
    <mergeCell ref="G44:J44"/>
    <mergeCell ref="B7:D7"/>
    <mergeCell ref="B8:D8"/>
    <mergeCell ref="B9:D9"/>
    <mergeCell ref="B10:D10"/>
    <mergeCell ref="B14:D14"/>
    <mergeCell ref="B15:D15"/>
    <mergeCell ref="B11:D11"/>
    <mergeCell ref="B19:D19"/>
    <mergeCell ref="B20:D20"/>
    <mergeCell ref="B12:D12"/>
    <mergeCell ref="B13:D13"/>
    <mergeCell ref="B16:D16"/>
    <mergeCell ref="B17:D17"/>
    <mergeCell ref="G7:J7"/>
    <mergeCell ref="G8:J8"/>
    <mergeCell ref="G9:J9"/>
    <mergeCell ref="G10:J10"/>
    <mergeCell ref="G11:J11"/>
    <mergeCell ref="G14:J14"/>
    <mergeCell ref="G15:J15"/>
    <mergeCell ref="G16:J16"/>
    <mergeCell ref="G17:J17"/>
    <mergeCell ref="G22:J22"/>
    <mergeCell ref="G23:J23"/>
    <mergeCell ref="B28:D28"/>
    <mergeCell ref="B22:D22"/>
    <mergeCell ref="G18:J18"/>
    <mergeCell ref="G19:J19"/>
    <mergeCell ref="G20:J20"/>
    <mergeCell ref="G21:J21"/>
    <mergeCell ref="B36:D36"/>
    <mergeCell ref="B29:D29"/>
    <mergeCell ref="B24:D24"/>
    <mergeCell ref="B26:D26"/>
    <mergeCell ref="B31:D31"/>
    <mergeCell ref="B34:D34"/>
    <mergeCell ref="B35:D35"/>
    <mergeCell ref="B32:D32"/>
    <mergeCell ref="B33:D33"/>
    <mergeCell ref="B30:D30"/>
    <mergeCell ref="G24:J24"/>
    <mergeCell ref="B18:D18"/>
    <mergeCell ref="B21:D21"/>
    <mergeCell ref="G26:J26"/>
    <mergeCell ref="G28:J28"/>
    <mergeCell ref="G29:J29"/>
    <mergeCell ref="B25:D25"/>
    <mergeCell ref="G25:J25"/>
    <mergeCell ref="G27:J27"/>
    <mergeCell ref="B27:D27"/>
    <mergeCell ref="B23:D23"/>
    <mergeCell ref="G30:J30"/>
    <mergeCell ref="G31:J31"/>
    <mergeCell ref="G32:J32"/>
    <mergeCell ref="G33:J3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 Morse</dc:creator>
  <cp:lastModifiedBy>Danielle Barrow</cp:lastModifiedBy>
  <dcterms:created xsi:type="dcterms:W3CDTF">2018-09-20T06:36:40Z</dcterms:created>
  <dcterms:modified xsi:type="dcterms:W3CDTF">2021-11-08T02:46:25Z</dcterms:modified>
</cp:coreProperties>
</file>